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150" windowWidth="15600" windowHeight="8145" tabRatio="448" activeTab="9"/>
  </bookViews>
  <sheets>
    <sheet name="decembar 2015" sheetId="36" r:id="rId1"/>
    <sheet name="januar" sheetId="33" r:id="rId2"/>
    <sheet name="februar " sheetId="37" r:id="rId3"/>
    <sheet name="mart  " sheetId="38" r:id="rId4"/>
    <sheet name="april " sheetId="39" r:id="rId5"/>
    <sheet name="maj" sheetId="41" r:id="rId6"/>
    <sheet name="juni" sheetId="43" r:id="rId7"/>
    <sheet name="juli " sheetId="44" r:id="rId8"/>
    <sheet name="avgust" sheetId="45" r:id="rId9"/>
    <sheet name="septembar" sheetId="46" r:id="rId10"/>
    <sheet name="januar-decembar " sheetId="40" r:id="rId11"/>
  </sheets>
  <calcPr calcId="152511"/>
</workbook>
</file>

<file path=xl/calcChain.xml><?xml version="1.0" encoding="utf-8"?>
<calcChain xmlns="http://schemas.openxmlformats.org/spreadsheetml/2006/main">
  <c r="N62" i="46" l="1"/>
  <c r="N5" i="46"/>
  <c r="N6" i="46"/>
  <c r="N7" i="46"/>
  <c r="N8" i="46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23" i="46"/>
  <c r="N24" i="46"/>
  <c r="N25" i="46"/>
  <c r="N26" i="46"/>
  <c r="N27" i="46"/>
  <c r="N28" i="46"/>
  <c r="N29" i="46"/>
  <c r="N30" i="46"/>
  <c r="N31" i="46"/>
  <c r="N32" i="46"/>
  <c r="N33" i="46"/>
  <c r="N34" i="46"/>
  <c r="N35" i="46"/>
  <c r="N36" i="46"/>
  <c r="N37" i="46"/>
  <c r="N38" i="46"/>
  <c r="N39" i="46"/>
  <c r="N40" i="46"/>
  <c r="N41" i="46"/>
  <c r="N42" i="46"/>
  <c r="N43" i="46"/>
  <c r="N44" i="46"/>
  <c r="N45" i="46"/>
  <c r="N46" i="46"/>
  <c r="N47" i="46"/>
  <c r="N48" i="46"/>
  <c r="N49" i="46"/>
  <c r="N50" i="46"/>
  <c r="N51" i="46"/>
  <c r="N52" i="46"/>
  <c r="N53" i="46"/>
  <c r="N54" i="46"/>
  <c r="N55" i="46"/>
  <c r="N56" i="46"/>
  <c r="N57" i="46"/>
  <c r="N58" i="46"/>
  <c r="N59" i="46"/>
  <c r="N60" i="46"/>
  <c r="N61" i="46"/>
  <c r="N4" i="46"/>
  <c r="P5" i="45" l="1"/>
  <c r="P6" i="45"/>
  <c r="P7" i="45"/>
  <c r="P8" i="45"/>
  <c r="P9" i="45"/>
  <c r="P10" i="45"/>
  <c r="P11" i="45"/>
  <c r="P12" i="45"/>
  <c r="P13" i="45"/>
  <c r="P14" i="45"/>
  <c r="P15" i="45"/>
  <c r="P16" i="45"/>
  <c r="P17" i="45"/>
  <c r="P18" i="45"/>
  <c r="P19" i="45"/>
  <c r="P20" i="45"/>
  <c r="P21" i="45"/>
  <c r="P22" i="45"/>
  <c r="P23" i="45"/>
  <c r="P24" i="45"/>
  <c r="P25" i="45"/>
  <c r="P26" i="45"/>
  <c r="P27" i="45"/>
  <c r="P28" i="45"/>
  <c r="P29" i="45"/>
  <c r="P30" i="45"/>
  <c r="P31" i="45"/>
  <c r="P32" i="45"/>
  <c r="P33" i="45"/>
  <c r="P34" i="45"/>
  <c r="P35" i="45"/>
  <c r="P36" i="45"/>
  <c r="P37" i="45"/>
  <c r="P38" i="45"/>
  <c r="P39" i="45"/>
  <c r="P40" i="45"/>
  <c r="P41" i="45"/>
  <c r="P42" i="45"/>
  <c r="P43" i="45"/>
  <c r="P44" i="45"/>
  <c r="P45" i="45"/>
  <c r="P46" i="45"/>
  <c r="P47" i="45"/>
  <c r="P48" i="45"/>
  <c r="P49" i="45"/>
  <c r="P50" i="45"/>
  <c r="P51" i="45"/>
  <c r="P52" i="45"/>
  <c r="P53" i="45"/>
  <c r="P54" i="45"/>
  <c r="P55" i="45"/>
  <c r="P56" i="45"/>
  <c r="P57" i="45"/>
  <c r="P58" i="45"/>
  <c r="P59" i="45"/>
  <c r="P60" i="45"/>
  <c r="P61" i="45"/>
  <c r="P62" i="45"/>
  <c r="P4" i="45"/>
  <c r="N62" i="45" l="1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N5" i="45"/>
  <c r="N4" i="45"/>
  <c r="N62" i="44" l="1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3" i="44"/>
  <c r="N42" i="44"/>
  <c r="N41" i="44"/>
  <c r="N40" i="44"/>
  <c r="N39" i="44"/>
  <c r="N38" i="44"/>
  <c r="N37" i="44"/>
  <c r="N36" i="44"/>
  <c r="N35" i="44"/>
  <c r="N34" i="44"/>
  <c r="N33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11" i="44"/>
  <c r="N10" i="44"/>
  <c r="N9" i="44"/>
  <c r="N8" i="44"/>
  <c r="N7" i="44"/>
  <c r="N6" i="44"/>
  <c r="N5" i="44"/>
  <c r="N4" i="44"/>
  <c r="N62" i="43" l="1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N7" i="43"/>
  <c r="N6" i="43"/>
  <c r="N5" i="43"/>
  <c r="N4" i="43"/>
  <c r="N62" i="41" l="1"/>
  <c r="N61" i="41"/>
  <c r="N60" i="41"/>
  <c r="N59" i="41"/>
  <c r="N58" i="41"/>
  <c r="N57" i="41"/>
  <c r="N56" i="41"/>
  <c r="N55" i="41"/>
  <c r="N54" i="41"/>
  <c r="N53" i="41"/>
  <c r="N52" i="41"/>
  <c r="N51" i="41"/>
  <c r="N50" i="41"/>
  <c r="N49" i="41"/>
  <c r="N48" i="41"/>
  <c r="N47" i="41"/>
  <c r="N46" i="41"/>
  <c r="N45" i="41"/>
  <c r="N44" i="41"/>
  <c r="N43" i="41"/>
  <c r="N42" i="41"/>
  <c r="N41" i="41"/>
  <c r="N40" i="41"/>
  <c r="N39" i="41"/>
  <c r="N38" i="41"/>
  <c r="N37" i="41"/>
  <c r="N36" i="41"/>
  <c r="N35" i="41"/>
  <c r="N34" i="41"/>
  <c r="N33" i="41"/>
  <c r="N32" i="41"/>
  <c r="N31" i="41"/>
  <c r="N30" i="41"/>
  <c r="N29" i="41"/>
  <c r="N28" i="41"/>
  <c r="N27" i="41"/>
  <c r="N26" i="41"/>
  <c r="N25" i="41"/>
  <c r="N24" i="41"/>
  <c r="N23" i="41"/>
  <c r="N22" i="41"/>
  <c r="N21" i="41"/>
  <c r="N20" i="41"/>
  <c r="N19" i="41"/>
  <c r="N18" i="41"/>
  <c r="N17" i="41"/>
  <c r="N16" i="41"/>
  <c r="N15" i="41"/>
  <c r="N14" i="41"/>
  <c r="N13" i="41"/>
  <c r="N12" i="41"/>
  <c r="N11" i="41"/>
  <c r="N10" i="41"/>
  <c r="N9" i="41"/>
  <c r="N8" i="41"/>
  <c r="N7" i="41"/>
  <c r="N6" i="41"/>
  <c r="N5" i="41"/>
  <c r="N4" i="41"/>
  <c r="N62" i="39" l="1"/>
  <c r="N61" i="39"/>
  <c r="N60" i="39"/>
  <c r="N59" i="39"/>
  <c r="N58" i="39"/>
  <c r="N57" i="39"/>
  <c r="N56" i="39"/>
  <c r="N55" i="39"/>
  <c r="N54" i="39"/>
  <c r="N53" i="39"/>
  <c r="N52" i="39"/>
  <c r="N51" i="39"/>
  <c r="N50" i="39"/>
  <c r="N49" i="39"/>
  <c r="N48" i="39"/>
  <c r="N47" i="39"/>
  <c r="N46" i="39"/>
  <c r="N45" i="39"/>
  <c r="N44" i="39"/>
  <c r="N43" i="39"/>
  <c r="N42" i="39"/>
  <c r="N41" i="39"/>
  <c r="N40" i="39"/>
  <c r="N39" i="39"/>
  <c r="N38" i="39"/>
  <c r="N37" i="39"/>
  <c r="N36" i="39"/>
  <c r="N35" i="39"/>
  <c r="N34" i="39"/>
  <c r="N33" i="39"/>
  <c r="N32" i="39"/>
  <c r="N31" i="39"/>
  <c r="N30" i="39"/>
  <c r="N29" i="39"/>
  <c r="N28" i="39"/>
  <c r="N27" i="39"/>
  <c r="N26" i="39"/>
  <c r="N25" i="39"/>
  <c r="N24" i="39"/>
  <c r="N23" i="39"/>
  <c r="N22" i="39"/>
  <c r="N21" i="39"/>
  <c r="N20" i="39"/>
  <c r="N19" i="39"/>
  <c r="N18" i="39"/>
  <c r="N17" i="39"/>
  <c r="N16" i="39"/>
  <c r="N15" i="39"/>
  <c r="N14" i="39"/>
  <c r="N13" i="39"/>
  <c r="N12" i="39"/>
  <c r="N11" i="39"/>
  <c r="N10" i="39"/>
  <c r="N9" i="39"/>
  <c r="N8" i="39"/>
  <c r="N7" i="39"/>
  <c r="N6" i="39"/>
  <c r="N5" i="39"/>
  <c r="N4" i="39"/>
  <c r="N62" i="38" l="1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N4" i="38"/>
  <c r="N62" i="37" l="1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N4" i="37"/>
  <c r="N61" i="36" l="1"/>
  <c r="N4" i="36"/>
  <c r="N6" i="33"/>
  <c r="N7" i="33"/>
  <c r="N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N31" i="33"/>
  <c r="N32" i="33"/>
  <c r="N33" i="33"/>
  <c r="N34" i="33"/>
  <c r="N35" i="33"/>
  <c r="N36" i="33"/>
  <c r="N37" i="33"/>
  <c r="N38" i="33"/>
  <c r="N39" i="33"/>
  <c r="N40" i="33"/>
  <c r="N41" i="33"/>
  <c r="N42" i="33"/>
  <c r="N43" i="33"/>
  <c r="N44" i="33"/>
  <c r="N45" i="33"/>
  <c r="N46" i="33"/>
  <c r="N47" i="33"/>
  <c r="N48" i="33"/>
  <c r="N49" i="33"/>
  <c r="N50" i="33"/>
  <c r="N51" i="33"/>
  <c r="N52" i="33"/>
  <c r="N53" i="33"/>
  <c r="N54" i="33"/>
  <c r="N55" i="33"/>
  <c r="N56" i="33"/>
  <c r="N57" i="33"/>
  <c r="N58" i="33"/>
  <c r="N59" i="33"/>
  <c r="N60" i="33"/>
  <c r="N61" i="33"/>
  <c r="N62" i="33"/>
  <c r="N5" i="33"/>
  <c r="N4" i="33"/>
  <c r="N5" i="36"/>
  <c r="N6" i="36"/>
  <c r="N7" i="36"/>
  <c r="N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28" i="36"/>
  <c r="N29" i="36"/>
  <c r="N30" i="36"/>
  <c r="N31" i="36"/>
  <c r="N32" i="36"/>
  <c r="N33" i="36"/>
  <c r="N34" i="36"/>
  <c r="N35" i="36"/>
  <c r="N36" i="36"/>
  <c r="N37" i="36"/>
  <c r="N38" i="36"/>
  <c r="N39" i="36"/>
  <c r="N40" i="36"/>
  <c r="N41" i="36"/>
  <c r="N42" i="36"/>
  <c r="N43" i="36"/>
  <c r="N44" i="36"/>
  <c r="N45" i="36"/>
  <c r="N46" i="36"/>
  <c r="N47" i="36"/>
  <c r="N48" i="36"/>
  <c r="N49" i="36"/>
  <c r="N50" i="36"/>
  <c r="N51" i="36"/>
  <c r="N52" i="36"/>
  <c r="N53" i="36"/>
  <c r="N54" i="36"/>
  <c r="N55" i="36"/>
  <c r="N56" i="36"/>
  <c r="N57" i="36"/>
  <c r="N58" i="36"/>
  <c r="N59" i="36"/>
  <c r="N60" i="36"/>
  <c r="N62" i="36"/>
</calcChain>
</file>

<file path=xl/sharedStrings.xml><?xml version="1.0" encoding="utf-8"?>
<sst xmlns="http://schemas.openxmlformats.org/spreadsheetml/2006/main" count="1464" uniqueCount="117">
  <si>
    <t>Pšenično brašno, bijelo, svi tipovi</t>
  </si>
  <si>
    <t>Hljeb, polubijeli od pšeničnog brašna ili crni sve vrste</t>
  </si>
  <si>
    <t>Juneće meso od buta bez kosti</t>
  </si>
  <si>
    <t>Svinjsko meso sa kostima</t>
  </si>
  <si>
    <t>Svježa piletina (cijelo pile)</t>
  </si>
  <si>
    <t>Paster. i steriliz.mlijeko u tetrapaku; 2,8-3,2% m.m.</t>
  </si>
  <si>
    <t>Tvrdokorni sir, (trapist, edamer, gauda)</t>
  </si>
  <si>
    <t>Kokošja jaja</t>
  </si>
  <si>
    <t>Margarin</t>
  </si>
  <si>
    <t>Jestivo ulje</t>
  </si>
  <si>
    <t>Banane</t>
  </si>
  <si>
    <t>Jabuke</t>
  </si>
  <si>
    <t>Grah</t>
  </si>
  <si>
    <t>Crni luk</t>
  </si>
  <si>
    <t>Krompir</t>
  </si>
  <si>
    <t>Šećer kristal, bijeli</t>
  </si>
  <si>
    <t>Kuhinjska so</t>
  </si>
  <si>
    <t>Kafa - mljevena</t>
  </si>
  <si>
    <t>Voda za domaćinstvo, pitka</t>
  </si>
  <si>
    <t>Naknada za odvoz smeća po m2 stambene površine</t>
  </si>
  <si>
    <t>Drvo za ogrev, nerezano, na stovarištu ili drugim mjestima, za potrebe domaćinstva</t>
  </si>
  <si>
    <t>Mrki ugalj, oko 16700 J, na stovarištu u gradu za potrebe domaćinstva</t>
  </si>
  <si>
    <t>Sijalica sa užarenom niti-obična</t>
  </si>
  <si>
    <t>Deterdžent za mašinsko pranje rublja</t>
  </si>
  <si>
    <t>Motorni benzin BMB 95 oktana</t>
  </si>
  <si>
    <t>Euro dizel</t>
  </si>
  <si>
    <t>Mjesečna radio i TV pretplata</t>
  </si>
  <si>
    <t>Dnevne novine</t>
  </si>
  <si>
    <t>Pranje kose, srednje dužine sa feniranjem</t>
  </si>
  <si>
    <t>Toaletni sapun, pojedinačno pakovanje</t>
  </si>
  <si>
    <t>Šampon za pranje kose</t>
  </si>
  <si>
    <t>Zubna pasta, težine oko 70 gr</t>
  </si>
  <si>
    <t>Zenica</t>
  </si>
  <si>
    <t>OPIS PROIZVODA (USLUGE)</t>
  </si>
  <si>
    <t>Maslac industrijski proizveden</t>
  </si>
  <si>
    <t>Med, sve vrste</t>
  </si>
  <si>
    <t>Mliječna čokolada, bez dodataka</t>
  </si>
  <si>
    <t>Upotreba mobilnog telefona,na pretplatu prema sopstvenoj fiksnoj mreži radnim danom, sa porezom</t>
  </si>
  <si>
    <t>Natur, pariška ili bečka šnicla sa prilogom</t>
  </si>
  <si>
    <t>Muško podšišavanje</t>
  </si>
  <si>
    <t>Fotokopiranje 1 stranice, format A-4, crno bijela boja</t>
  </si>
  <si>
    <t>Riža, glazirana</t>
  </si>
  <si>
    <t>Svježa pastrmka</t>
  </si>
  <si>
    <t>Cigarete II kvalitetne grupe (20 kom.)</t>
  </si>
  <si>
    <t>ANTIPIRETICI Acetil salycilna kiselina (Andol, Aspirin, Acetysal,Paracetamol i sl)</t>
  </si>
  <si>
    <t>GASTRO PODRUČJE  (Ranibos, Ranisan, Ranital, Ranitidin) i sl.</t>
  </si>
  <si>
    <t xml:space="preserve">Higijenski ulošci </t>
  </si>
  <si>
    <t xml:space="preserve">Jedinica mjere </t>
  </si>
  <si>
    <t>kg</t>
  </si>
  <si>
    <t>litar</t>
  </si>
  <si>
    <t>kom</t>
  </si>
  <si>
    <t>kutija</t>
  </si>
  <si>
    <t>kwh</t>
  </si>
  <si>
    <t>tona</t>
  </si>
  <si>
    <t>karta</t>
  </si>
  <si>
    <t>km</t>
  </si>
  <si>
    <t>mjes uplata</t>
  </si>
  <si>
    <t>minut</t>
  </si>
  <si>
    <t>porcija</t>
  </si>
  <si>
    <t>1 tretman</t>
  </si>
  <si>
    <t>pakovanje</t>
  </si>
  <si>
    <t>tuba</t>
  </si>
  <si>
    <t>stranica</t>
  </si>
  <si>
    <t xml:space="preserve">Sarajevo </t>
  </si>
  <si>
    <t>Mostar</t>
  </si>
  <si>
    <t>Bihać</t>
  </si>
  <si>
    <t>Tuzla</t>
  </si>
  <si>
    <t>Goražde</t>
  </si>
  <si>
    <t>Travnik</t>
  </si>
  <si>
    <t>Livno</t>
  </si>
  <si>
    <t>Orašje</t>
  </si>
  <si>
    <t>Široki</t>
  </si>
  <si>
    <r>
      <t>m</t>
    </r>
    <r>
      <rPr>
        <vertAlign val="superscript"/>
        <sz val="9"/>
        <rFont val="MS Sans Serif"/>
        <family val="2"/>
        <charset val="238"/>
      </rPr>
      <t>3</t>
    </r>
  </si>
  <si>
    <r>
      <t>m</t>
    </r>
    <r>
      <rPr>
        <vertAlign val="superscript"/>
        <sz val="9"/>
        <rFont val="MS Sans Serif"/>
        <family val="2"/>
        <charset val="238"/>
      </rPr>
      <t>2</t>
    </r>
  </si>
  <si>
    <t>Federacija</t>
  </si>
  <si>
    <t>% rasta u odnosu na decembar</t>
  </si>
  <si>
    <t>Odvođenje otpadne vode iz domaćin.</t>
  </si>
  <si>
    <t>Prevoz putnika u gradu,  autobus, trolejbus</t>
  </si>
  <si>
    <t>Tečni deterdžent za ručno pranje suđa</t>
  </si>
  <si>
    <t>Toaletni papir,  dvoslojni u rolnama  8 kom</t>
  </si>
  <si>
    <t>Pelene za jednokratnu upotrebu, za dijete težine 8-19 kg, pakovanje od 60 kom.</t>
  </si>
  <si>
    <t>Pivo-sve vrste</t>
  </si>
  <si>
    <t>Ženske čarape sa gaćicama-pretežno sintetika</t>
  </si>
  <si>
    <t>Električna energija  za domaćinstvo, visoka dnevna  tarifa</t>
  </si>
  <si>
    <t>Električna energija  za domaćinstvo, niža noćna   tarifa</t>
  </si>
  <si>
    <t xml:space="preserve">Bezolovni  benzin  </t>
  </si>
  <si>
    <t>Prevoz putnika taksijem, dnevna tarifa</t>
  </si>
  <si>
    <t>Mjesečna pretplata za fiksni telefon, pijedinačna linija</t>
  </si>
  <si>
    <t>Mjesečna uplata roditelja za boravak djece u  obdaništu</t>
  </si>
  <si>
    <t>Pizza, srednja za jednu osobu</t>
  </si>
  <si>
    <t>FBIH</t>
  </si>
  <si>
    <r>
      <t>m</t>
    </r>
    <r>
      <rPr>
        <b/>
        <vertAlign val="superscript"/>
        <sz val="9"/>
        <color indexed="10"/>
        <rFont val="MS Sans Serif"/>
        <family val="2"/>
        <charset val="238"/>
      </rPr>
      <t>3</t>
    </r>
  </si>
  <si>
    <r>
      <t>m</t>
    </r>
    <r>
      <rPr>
        <b/>
        <vertAlign val="superscript"/>
        <sz val="9"/>
        <color indexed="10"/>
        <rFont val="MS Sans Serif"/>
        <family val="2"/>
        <charset val="238"/>
      </rPr>
      <t>2</t>
    </r>
  </si>
  <si>
    <t>Š. Brijeg</t>
  </si>
  <si>
    <t xml:space="preserve">Federacija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</si>
  <si>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</si>
  <si>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</si>
  <si>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</si>
  <si>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</si>
  <si>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</si>
  <si>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</si>
  <si>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</si>
  <si>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</si>
  <si>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</si>
  <si>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</si>
  <si>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</si>
  <si>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PROSJEČNE CIJENE - januar /siječanj 2016. godine</t>
  </si>
  <si>
    <t>Prosječne cijene -Decembar 2015</t>
  </si>
  <si>
    <t>PROSJEČNE CIJENE - februar/veljača 2016. godine</t>
  </si>
  <si>
    <t>PROSJEČNE CIJENE - mart/ožujak 2016. godine</t>
  </si>
  <si>
    <t>PROSJEČNE CIJENE - april/travanj 2016. godine</t>
  </si>
  <si>
    <t>PROSJEČNE CIJENE - januar-decembar 2016. godine</t>
  </si>
  <si>
    <t>PROSJEČNE CIJENE -juni/lipanj 2016. godine</t>
  </si>
  <si>
    <t>PROSJEČNE CIJENE -maj/svibanj 2016. godine</t>
  </si>
  <si>
    <t>PROSJEČNE CIJENE -juli/srpanj 2016. godine</t>
  </si>
  <si>
    <t>PROSJEČNE CIJENE -august/kolovoz 2016. godine</t>
  </si>
  <si>
    <t>PROSJEČNE CIJENE -septembar/rujan 2016.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</si>
</sst>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MS Sans Serif"/>
      <family val="2"/>
      <charset val="238"/>
    </font>
    <font>
      <sz val="11"/>
      <name val="Calibri"/>
      <family val="2"/>
    </font>
    <font>
      <sz val="10"/>
      <name val="MS Sans Serif"/>
      <family val="2"/>
    </font>
    <font>
      <b/>
      <sz val="14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MS Sans Serif"/>
      <family val="2"/>
      <charset val="238"/>
    </font>
    <font>
      <vertAlign val="superscript"/>
      <sz val="9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Calibri"/>
      <family val="2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alibri"/>
      <family val="2"/>
    </font>
    <font>
      <b/>
      <sz val="10"/>
      <name val="Arial"/>
      <family val="2"/>
      <charset val="238"/>
    </font>
    <font>
      <b/>
      <vertAlign val="superscript"/>
      <sz val="9"/>
      <color indexed="10"/>
      <name val="MS Sans Serif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FF0000"/>
      <name val="Calibri"/>
      <family val="2"/>
      <scheme val="minor"/>
    </font>
    <font>
      <b/>
      <sz val="9"/>
      <color theme="5"/>
      <name val="MS Sans Serif"/>
      <family val="2"/>
      <charset val="238"/>
    </font>
    <font>
      <b/>
      <sz val="10"/>
      <color theme="5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5"/>
      <name val="Calibri"/>
      <family val="2"/>
      <charset val="238"/>
      <scheme val="minor"/>
    </font>
    <font>
      <sz val="10"/>
      <color theme="5"/>
      <name val="Arial"/>
      <family val="2"/>
      <charset val="238"/>
    </font>
    <font>
      <sz val="11"/>
      <color theme="5"/>
      <name val="Calibri"/>
      <family val="2"/>
      <scheme val="minor"/>
    </font>
    <font>
      <b/>
      <sz val="14"/>
      <color theme="0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</fills>
  <borders count="6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0" borderId="0"/>
  </cellStyleXfs>
  <cellXfs count="174">
    <xf numFmtId="0" fontId="0" fillId="0" borderId="0" xfId="0"/>
    <xf numFmtId="0" fontId="0" fillId="0" borderId="0" xfId="0" applyAlignment="1">
      <alignment vertical="center"/>
    </xf>
    <xf numFmtId="0" fontId="4" fillId="0" borderId="2" xfId="1" quotePrefix="1" applyNumberFormat="1" applyFont="1" applyFill="1" applyBorder="1" applyAlignment="1">
      <alignment vertical="center" wrapText="1"/>
    </xf>
    <xf numFmtId="0" fontId="1" fillId="0" borderId="2" xfId="1" quotePrefix="1" applyNumberFormat="1" applyFill="1" applyBorder="1" applyAlignment="1">
      <alignment vertical="center" wrapText="1"/>
    </xf>
    <xf numFmtId="0" fontId="1" fillId="0" borderId="3" xfId="1" applyNumberFormat="1" applyFont="1" applyFill="1" applyBorder="1" applyAlignment="1">
      <alignment vertical="center" wrapText="1"/>
    </xf>
    <xf numFmtId="0" fontId="1" fillId="0" borderId="2" xfId="1" applyNumberFormat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1" fillId="0" borderId="2" xfId="1" quotePrefix="1" applyNumberFormat="1" applyFont="1" applyFill="1" applyBorder="1" applyAlignment="1">
      <alignment vertical="center" wrapText="1"/>
    </xf>
    <xf numFmtId="0" fontId="6" fillId="0" borderId="2" xfId="1" quotePrefix="1" applyNumberFormat="1" applyFont="1" applyFill="1" applyBorder="1" applyAlignment="1">
      <alignment vertical="center" wrapText="1"/>
    </xf>
    <xf numFmtId="0" fontId="1" fillId="0" borderId="4" xfId="1" quotePrefix="1" applyNumberFormat="1" applyFill="1" applyBorder="1" applyAlignment="1">
      <alignment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7" xfId="1" applyNumberFormat="1" applyFont="1" applyFill="1" applyBorder="1" applyAlignment="1">
      <alignment horizontal="center" vertical="center"/>
    </xf>
    <xf numFmtId="0" fontId="9" fillId="0" borderId="7" xfId="1" applyNumberFormat="1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9" xfId="0" applyFill="1" applyBorder="1"/>
    <xf numFmtId="0" fontId="0" fillId="0" borderId="9" xfId="0" applyBorder="1"/>
    <xf numFmtId="0" fontId="0" fillId="0" borderId="10" xfId="0" applyBorder="1"/>
    <xf numFmtId="2" fontId="2" fillId="0" borderId="9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9" xfId="0" applyFont="1" applyFill="1" applyBorder="1"/>
    <xf numFmtId="2" fontId="0" fillId="0" borderId="0" xfId="0" applyNumberFormat="1"/>
    <xf numFmtId="0" fontId="2" fillId="0" borderId="11" xfId="0" applyFont="1" applyFill="1" applyBorder="1"/>
    <xf numFmtId="0" fontId="0" fillId="0" borderId="12" xfId="0" applyFill="1" applyBorder="1"/>
    <xf numFmtId="0" fontId="7" fillId="0" borderId="0" xfId="0" applyFont="1" applyAlignment="1">
      <alignment horizontal="left" vertical="center" wrapText="1"/>
    </xf>
    <xf numFmtId="2" fontId="0" fillId="0" borderId="0" xfId="0" applyNumberFormat="1" applyBorder="1"/>
    <xf numFmtId="2" fontId="8" fillId="0" borderId="13" xfId="0" applyNumberFormat="1" applyFont="1" applyFill="1" applyBorder="1" applyAlignment="1">
      <alignment horizontal="right" wrapText="1"/>
    </xf>
    <xf numFmtId="2" fontId="8" fillId="0" borderId="14" xfId="0" applyNumberFormat="1" applyFont="1" applyFill="1" applyBorder="1" applyAlignment="1">
      <alignment horizontal="right" wrapText="1"/>
    </xf>
    <xf numFmtId="2" fontId="8" fillId="0" borderId="15" xfId="0" applyNumberFormat="1" applyFont="1" applyFill="1" applyBorder="1" applyAlignment="1">
      <alignment horizontal="right" wrapText="1"/>
    </xf>
    <xf numFmtId="2" fontId="15" fillId="0" borderId="8" xfId="0" applyNumberFormat="1" applyFont="1" applyFill="1" applyBorder="1" applyAlignment="1">
      <alignment horizontal="center"/>
    </xf>
    <xf numFmtId="2" fontId="16" fillId="0" borderId="1" xfId="2" applyNumberFormat="1" applyFont="1" applyFill="1" applyBorder="1" applyAlignment="1">
      <alignment horizontal="right" wrapText="1"/>
    </xf>
    <xf numFmtId="2" fontId="16" fillId="0" borderId="16" xfId="2" applyNumberFormat="1" applyFont="1" applyFill="1" applyBorder="1" applyAlignment="1">
      <alignment horizontal="right" wrapText="1"/>
    </xf>
    <xf numFmtId="2" fontId="16" fillId="0" borderId="17" xfId="2" applyNumberFormat="1" applyFont="1" applyFill="1" applyBorder="1" applyAlignment="1">
      <alignment horizontal="right" wrapText="1"/>
    </xf>
    <xf numFmtId="2" fontId="16" fillId="0" borderId="18" xfId="2" applyNumberFormat="1" applyFont="1" applyFill="1" applyBorder="1" applyAlignment="1">
      <alignment horizontal="right" wrapText="1"/>
    </xf>
    <xf numFmtId="2" fontId="16" fillId="0" borderId="19" xfId="2" applyNumberFormat="1" applyFont="1" applyFill="1" applyBorder="1" applyAlignment="1">
      <alignment horizontal="right" wrapText="1"/>
    </xf>
    <xf numFmtId="2" fontId="16" fillId="0" borderId="20" xfId="2" applyNumberFormat="1" applyFont="1" applyFill="1" applyBorder="1" applyAlignment="1">
      <alignment horizontal="right" wrapText="1"/>
    </xf>
    <xf numFmtId="2" fontId="17" fillId="0" borderId="1" xfId="0" applyNumberFormat="1" applyFont="1" applyFill="1" applyBorder="1" applyAlignment="1">
      <alignment horizontal="center" wrapText="1"/>
    </xf>
    <xf numFmtId="2" fontId="17" fillId="0" borderId="20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right" vertical="center" wrapText="1"/>
    </xf>
    <xf numFmtId="0" fontId="11" fillId="0" borderId="21" xfId="0" applyFont="1" applyFill="1" applyBorder="1" applyAlignment="1">
      <alignment horizontal="right" vertical="center" wrapText="1"/>
    </xf>
    <xf numFmtId="2" fontId="0" fillId="0" borderId="6" xfId="0" applyNumberFormat="1" applyBorder="1"/>
    <xf numFmtId="2" fontId="23" fillId="0" borderId="20" xfId="0" applyNumberFormat="1" applyFont="1" applyBorder="1"/>
    <xf numFmtId="2" fontId="0" fillId="0" borderId="20" xfId="0" applyNumberFormat="1" applyBorder="1"/>
    <xf numFmtId="2" fontId="16" fillId="0" borderId="0" xfId="0" applyNumberFormat="1" applyFont="1" applyFill="1" applyBorder="1" applyAlignment="1">
      <alignment horizontal="right" vertical="center" wrapText="1"/>
    </xf>
    <xf numFmtId="2" fontId="11" fillId="0" borderId="22" xfId="0" applyNumberFormat="1" applyFont="1" applyFill="1" applyBorder="1" applyAlignment="1">
      <alignment horizontal="right" vertical="center" wrapText="1"/>
    </xf>
    <xf numFmtId="2" fontId="11" fillId="0" borderId="23" xfId="0" applyNumberFormat="1" applyFont="1" applyFill="1" applyBorder="1" applyAlignment="1">
      <alignment horizontal="right" vertical="center" wrapText="1"/>
    </xf>
    <xf numFmtId="2" fontId="11" fillId="0" borderId="24" xfId="0" applyNumberFormat="1" applyFont="1" applyFill="1" applyBorder="1" applyAlignment="1">
      <alignment horizontal="right" vertical="center" wrapText="1"/>
    </xf>
    <xf numFmtId="2" fontId="17" fillId="0" borderId="17" xfId="0" applyNumberFormat="1" applyFont="1" applyFill="1" applyBorder="1" applyAlignment="1">
      <alignment horizontal="center" wrapText="1"/>
    </xf>
    <xf numFmtId="2" fontId="17" fillId="0" borderId="25" xfId="0" applyNumberFormat="1" applyFont="1" applyFill="1" applyBorder="1" applyAlignment="1">
      <alignment horizontal="center" wrapText="1"/>
    </xf>
    <xf numFmtId="2" fontId="17" fillId="0" borderId="26" xfId="0" applyNumberFormat="1" applyFont="1" applyFill="1" applyBorder="1" applyAlignment="1">
      <alignment horizontal="center" wrapText="1"/>
    </xf>
    <xf numFmtId="2" fontId="17" fillId="0" borderId="0" xfId="0" applyNumberFormat="1" applyFont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27" xfId="0" applyNumberFormat="1" applyBorder="1"/>
    <xf numFmtId="2" fontId="0" fillId="0" borderId="28" xfId="0" applyNumberFormat="1" applyBorder="1"/>
    <xf numFmtId="0" fontId="24" fillId="0" borderId="32" xfId="1" applyNumberFormat="1" applyFont="1" applyFill="1" applyBorder="1" applyAlignment="1">
      <alignment horizontal="center" vertical="center" wrapText="1"/>
    </xf>
    <xf numFmtId="0" fontId="24" fillId="2" borderId="32" xfId="1" applyNumberFormat="1" applyFont="1" applyFill="1" applyBorder="1" applyAlignment="1">
      <alignment horizontal="center" vertical="center"/>
    </xf>
    <xf numFmtId="0" fontId="24" fillId="2" borderId="32" xfId="1" applyNumberFormat="1" applyFont="1" applyFill="1" applyBorder="1" applyAlignment="1">
      <alignment horizontal="center" vertical="center" wrapText="1"/>
    </xf>
    <xf numFmtId="0" fontId="24" fillId="2" borderId="33" xfId="1" applyNumberFormat="1" applyFont="1" applyFill="1" applyBorder="1" applyAlignment="1">
      <alignment horizontal="center" vertical="center"/>
    </xf>
    <xf numFmtId="164" fontId="13" fillId="2" borderId="34" xfId="0" applyNumberFormat="1" applyFont="1" applyFill="1" applyBorder="1" applyAlignment="1">
      <alignment horizontal="center" vertical="center"/>
    </xf>
    <xf numFmtId="164" fontId="5" fillId="2" borderId="35" xfId="0" applyNumberFormat="1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164" fontId="19" fillId="3" borderId="32" xfId="0" applyNumberFormat="1" applyFont="1" applyFill="1" applyBorder="1" applyAlignment="1">
      <alignment horizontal="center" vertical="center" wrapText="1"/>
    </xf>
    <xf numFmtId="164" fontId="13" fillId="2" borderId="37" xfId="0" applyNumberFormat="1" applyFont="1" applyFill="1" applyBorder="1" applyAlignment="1">
      <alignment horizontal="center" vertical="center"/>
    </xf>
    <xf numFmtId="164" fontId="5" fillId="2" borderId="38" xfId="0" applyNumberFormat="1" applyFont="1" applyFill="1" applyBorder="1" applyAlignment="1">
      <alignment horizontal="center" vertical="center"/>
    </xf>
    <xf numFmtId="164" fontId="5" fillId="2" borderId="39" xfId="0" applyNumberFormat="1" applyFont="1" applyFill="1" applyBorder="1" applyAlignment="1">
      <alignment horizontal="center" vertical="center"/>
    </xf>
    <xf numFmtId="164" fontId="13" fillId="2" borderId="38" xfId="0" applyNumberFormat="1" applyFont="1" applyFill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164" fontId="13" fillId="2" borderId="39" xfId="0" applyNumberFormat="1" applyFont="1" applyFill="1" applyBorder="1" applyAlignment="1">
      <alignment horizontal="center" vertical="center"/>
    </xf>
    <xf numFmtId="164" fontId="13" fillId="2" borderId="37" xfId="2" applyNumberFormat="1" applyFont="1" applyFill="1" applyBorder="1" applyAlignment="1">
      <alignment horizontal="center" vertical="center" wrapText="1"/>
    </xf>
    <xf numFmtId="164" fontId="13" fillId="4" borderId="38" xfId="0" applyNumberFormat="1" applyFont="1" applyFill="1" applyBorder="1" applyAlignment="1">
      <alignment horizontal="center" vertical="center" wrapText="1"/>
    </xf>
    <xf numFmtId="164" fontId="13" fillId="4" borderId="39" xfId="0" applyNumberFormat="1" applyFont="1" applyFill="1" applyBorder="1" applyAlignment="1">
      <alignment horizontal="center" vertical="center" wrapText="1"/>
    </xf>
    <xf numFmtId="164" fontId="26" fillId="2" borderId="38" xfId="0" applyNumberFormat="1" applyFont="1" applyFill="1" applyBorder="1" applyAlignment="1">
      <alignment horizontal="center" vertical="center"/>
    </xf>
    <xf numFmtId="164" fontId="26" fillId="2" borderId="39" xfId="0" applyNumberFormat="1" applyFont="1" applyFill="1" applyBorder="1" applyAlignment="1">
      <alignment horizontal="center" vertical="center"/>
    </xf>
    <xf numFmtId="164" fontId="26" fillId="2" borderId="37" xfId="0" applyNumberFormat="1" applyFont="1" applyFill="1" applyBorder="1" applyAlignment="1">
      <alignment horizontal="center" vertical="center"/>
    </xf>
    <xf numFmtId="164" fontId="19" fillId="3" borderId="33" xfId="0" applyNumberFormat="1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vertical="center"/>
    </xf>
    <xf numFmtId="0" fontId="22" fillId="2" borderId="41" xfId="0" applyFont="1" applyFill="1" applyBorder="1" applyAlignment="1">
      <alignment vertical="center"/>
    </xf>
    <xf numFmtId="2" fontId="22" fillId="2" borderId="41" xfId="0" applyNumberFormat="1" applyFont="1" applyFill="1" applyBorder="1" applyAlignment="1">
      <alignment horizontal="center" vertical="center"/>
    </xf>
    <xf numFmtId="2" fontId="22" fillId="2" borderId="42" xfId="0" applyNumberFormat="1" applyFont="1" applyFill="1" applyBorder="1" applyAlignment="1">
      <alignment horizontal="center" vertical="center" wrapText="1"/>
    </xf>
    <xf numFmtId="2" fontId="22" fillId="5" borderId="29" xfId="0" applyNumberFormat="1" applyFont="1" applyFill="1" applyBorder="1" applyAlignment="1">
      <alignment horizontal="center"/>
    </xf>
    <xf numFmtId="164" fontId="21" fillId="5" borderId="32" xfId="0" applyNumberFormat="1" applyFont="1" applyFill="1" applyBorder="1" applyAlignment="1">
      <alignment horizontal="center" vertical="center" wrapText="1"/>
    </xf>
    <xf numFmtId="164" fontId="21" fillId="5" borderId="33" xfId="0" applyNumberFormat="1" applyFont="1" applyFill="1" applyBorder="1" applyAlignment="1">
      <alignment horizontal="center" vertical="center" wrapText="1"/>
    </xf>
    <xf numFmtId="0" fontId="24" fillId="0" borderId="43" xfId="1" applyNumberFormat="1" applyFont="1" applyFill="1" applyBorder="1" applyAlignment="1">
      <alignment horizontal="center" vertical="center" wrapText="1"/>
    </xf>
    <xf numFmtId="0" fontId="24" fillId="0" borderId="32" xfId="1" quotePrefix="1" applyNumberFormat="1" applyFont="1" applyFill="1" applyBorder="1" applyAlignment="1">
      <alignment horizontal="center" vertical="center" wrapText="1"/>
    </xf>
    <xf numFmtId="0" fontId="24" fillId="0" borderId="32" xfId="1" applyFont="1" applyFill="1" applyBorder="1" applyAlignment="1">
      <alignment horizontal="center" vertical="center" wrapText="1"/>
    </xf>
    <xf numFmtId="0" fontId="24" fillId="0" borderId="33" xfId="1" quotePrefix="1" applyNumberFormat="1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/>
    </xf>
    <xf numFmtId="0" fontId="25" fillId="0" borderId="41" xfId="0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164" fontId="28" fillId="0" borderId="47" xfId="2" applyNumberFormat="1" applyFont="1" applyFill="1" applyBorder="1" applyAlignment="1">
      <alignment horizontal="center" vertical="center" wrapText="1"/>
    </xf>
    <xf numFmtId="164" fontId="28" fillId="0" borderId="35" xfId="2" applyNumberFormat="1" applyFont="1" applyFill="1" applyBorder="1" applyAlignment="1">
      <alignment horizontal="center" vertical="center" wrapText="1"/>
    </xf>
    <xf numFmtId="164" fontId="28" fillId="0" borderId="48" xfId="2" applyNumberFormat="1" applyFont="1" applyFill="1" applyBorder="1" applyAlignment="1">
      <alignment horizontal="center" vertical="center" wrapText="1"/>
    </xf>
    <xf numFmtId="164" fontId="28" fillId="0" borderId="49" xfId="2" applyNumberFormat="1" applyFont="1" applyFill="1" applyBorder="1" applyAlignment="1">
      <alignment horizontal="center" vertical="center" wrapText="1"/>
    </xf>
    <xf numFmtId="164" fontId="28" fillId="0" borderId="38" xfId="2" applyNumberFormat="1" applyFont="1" applyFill="1" applyBorder="1" applyAlignment="1">
      <alignment horizontal="center" vertical="center" wrapText="1"/>
    </xf>
    <xf numFmtId="164" fontId="28" fillId="0" borderId="50" xfId="2" applyNumberFormat="1" applyFont="1" applyFill="1" applyBorder="1" applyAlignment="1">
      <alignment horizontal="center" vertical="center" wrapText="1"/>
    </xf>
    <xf numFmtId="164" fontId="28" fillId="0" borderId="49" xfId="0" applyNumberFormat="1" applyFont="1" applyBorder="1" applyAlignment="1">
      <alignment horizontal="center" vertical="center"/>
    </xf>
    <xf numFmtId="164" fontId="28" fillId="0" borderId="38" xfId="0" applyNumberFormat="1" applyFont="1" applyBorder="1" applyAlignment="1">
      <alignment horizontal="center" vertical="center"/>
    </xf>
    <xf numFmtId="164" fontId="28" fillId="0" borderId="50" xfId="0" applyNumberFormat="1" applyFont="1" applyBorder="1" applyAlignment="1">
      <alignment horizontal="center" vertical="center"/>
    </xf>
    <xf numFmtId="164" fontId="29" fillId="0" borderId="50" xfId="0" applyNumberFormat="1" applyFont="1" applyBorder="1" applyAlignment="1">
      <alignment horizontal="center" vertical="center"/>
    </xf>
    <xf numFmtId="164" fontId="28" fillId="0" borderId="11" xfId="3" applyNumberFormat="1" applyFont="1" applyFill="1" applyBorder="1" applyAlignment="1">
      <alignment horizontal="center" vertical="center" wrapText="1"/>
    </xf>
    <xf numFmtId="164" fontId="28" fillId="0" borderId="51" xfId="3" applyNumberFormat="1" applyFont="1" applyFill="1" applyBorder="1" applyAlignment="1">
      <alignment horizontal="center" vertical="center" wrapText="1"/>
    </xf>
    <xf numFmtId="164" fontId="28" fillId="0" borderId="52" xfId="3" applyNumberFormat="1" applyFont="1" applyFill="1" applyBorder="1" applyAlignment="1">
      <alignment horizontal="center" vertical="center" wrapText="1"/>
    </xf>
    <xf numFmtId="164" fontId="5" fillId="7" borderId="54" xfId="0" applyNumberFormat="1" applyFont="1" applyFill="1" applyBorder="1" applyAlignment="1">
      <alignment horizontal="center" vertical="center"/>
    </xf>
    <xf numFmtId="164" fontId="5" fillId="7" borderId="38" xfId="0" applyNumberFormat="1" applyFont="1" applyFill="1" applyBorder="1" applyAlignment="1">
      <alignment horizontal="center" vertical="center"/>
    </xf>
    <xf numFmtId="164" fontId="13" fillId="7" borderId="38" xfId="0" applyNumberFormat="1" applyFont="1" applyFill="1" applyBorder="1" applyAlignment="1">
      <alignment horizontal="center" vertical="center"/>
    </xf>
    <xf numFmtId="164" fontId="13" fillId="8" borderId="38" xfId="0" applyNumberFormat="1" applyFont="1" applyFill="1" applyBorder="1" applyAlignment="1">
      <alignment horizontal="center" vertical="center" wrapText="1"/>
    </xf>
    <xf numFmtId="164" fontId="26" fillId="7" borderId="38" xfId="0" applyNumberFormat="1" applyFont="1" applyFill="1" applyBorder="1" applyAlignment="1">
      <alignment horizontal="center" vertical="center"/>
    </xf>
    <xf numFmtId="164" fontId="5" fillId="7" borderId="51" xfId="0" applyNumberFormat="1" applyFont="1" applyFill="1" applyBorder="1" applyAlignment="1">
      <alignment horizontal="center" vertical="center"/>
    </xf>
    <xf numFmtId="164" fontId="13" fillId="7" borderId="51" xfId="0" applyNumberFormat="1" applyFont="1" applyFill="1" applyBorder="1" applyAlignment="1">
      <alignment horizontal="center" vertical="center"/>
    </xf>
    <xf numFmtId="0" fontId="24" fillId="2" borderId="57" xfId="1" applyNumberFormat="1" applyFont="1" applyFill="1" applyBorder="1" applyAlignment="1">
      <alignment horizontal="center" vertical="center"/>
    </xf>
    <xf numFmtId="0" fontId="24" fillId="2" borderId="57" xfId="1" applyNumberFormat="1" applyFont="1" applyFill="1" applyBorder="1" applyAlignment="1">
      <alignment horizontal="center" vertical="center" wrapText="1"/>
    </xf>
    <xf numFmtId="0" fontId="24" fillId="2" borderId="58" xfId="1" applyNumberFormat="1" applyFont="1" applyFill="1" applyBorder="1" applyAlignment="1">
      <alignment horizontal="center" vertical="center"/>
    </xf>
    <xf numFmtId="164" fontId="13" fillId="7" borderId="38" xfId="2" applyNumberFormat="1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/>
    </xf>
    <xf numFmtId="164" fontId="13" fillId="7" borderId="54" xfId="0" applyNumberFormat="1" applyFont="1" applyFill="1" applyBorder="1" applyAlignment="1">
      <alignment horizontal="center" vertical="center"/>
    </xf>
    <xf numFmtId="164" fontId="31" fillId="7" borderId="56" xfId="0" applyNumberFormat="1" applyFont="1" applyFill="1" applyBorder="1" applyAlignment="1">
      <alignment horizontal="center" vertical="center" wrapText="1"/>
    </xf>
    <xf numFmtId="164" fontId="31" fillId="7" borderId="50" xfId="0" applyNumberFormat="1" applyFont="1" applyFill="1" applyBorder="1" applyAlignment="1">
      <alignment horizontal="center" vertical="center" wrapText="1"/>
    </xf>
    <xf numFmtId="164" fontId="31" fillId="7" borderId="52" xfId="0" applyNumberFormat="1" applyFont="1" applyFill="1" applyBorder="1" applyAlignment="1">
      <alignment horizontal="center" vertical="center" wrapText="1"/>
    </xf>
    <xf numFmtId="164" fontId="13" fillId="7" borderId="55" xfId="2" applyNumberFormat="1" applyFont="1" applyFill="1" applyBorder="1" applyAlignment="1">
      <alignment horizontal="center" vertical="center" wrapText="1"/>
    </xf>
    <xf numFmtId="164" fontId="13" fillId="7" borderId="54" xfId="2" applyNumberFormat="1" applyFont="1" applyFill="1" applyBorder="1" applyAlignment="1">
      <alignment horizontal="center" vertical="center" wrapText="1"/>
    </xf>
    <xf numFmtId="164" fontId="13" fillId="7" borderId="49" xfId="2" applyNumberFormat="1" applyFont="1" applyFill="1" applyBorder="1" applyAlignment="1">
      <alignment horizontal="center" vertical="center" wrapText="1"/>
    </xf>
    <xf numFmtId="164" fontId="13" fillId="7" borderId="49" xfId="0" applyNumberFormat="1" applyFont="1" applyFill="1" applyBorder="1" applyAlignment="1">
      <alignment horizontal="center" vertical="center"/>
    </xf>
    <xf numFmtId="164" fontId="13" fillId="7" borderId="11" xfId="3" applyNumberFormat="1" applyFont="1" applyFill="1" applyBorder="1" applyAlignment="1">
      <alignment horizontal="center" vertical="center" wrapText="1"/>
    </xf>
    <xf numFmtId="164" fontId="13" fillId="7" borderId="51" xfId="3" applyNumberFormat="1" applyFont="1" applyFill="1" applyBorder="1" applyAlignment="1">
      <alignment horizontal="center" vertical="center" wrapText="1"/>
    </xf>
    <xf numFmtId="0" fontId="25" fillId="0" borderId="59" xfId="0" applyFont="1" applyFill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2" fillId="2" borderId="62" xfId="0" applyFont="1" applyFill="1" applyBorder="1" applyAlignment="1">
      <alignment vertical="center"/>
    </xf>
    <xf numFmtId="0" fontId="22" fillId="2" borderId="60" xfId="0" applyFont="1" applyFill="1" applyBorder="1" applyAlignment="1">
      <alignment vertical="center"/>
    </xf>
    <xf numFmtId="2" fontId="22" fillId="2" borderId="60" xfId="0" applyNumberFormat="1" applyFont="1" applyFill="1" applyBorder="1" applyAlignment="1">
      <alignment horizontal="center" vertical="center"/>
    </xf>
    <xf numFmtId="2" fontId="22" fillId="2" borderId="61" xfId="0" applyNumberFormat="1" applyFont="1" applyFill="1" applyBorder="1" applyAlignment="1">
      <alignment horizontal="center" vertical="center" wrapText="1"/>
    </xf>
    <xf numFmtId="0" fontId="24" fillId="0" borderId="63" xfId="1" applyNumberFormat="1" applyFont="1" applyFill="1" applyBorder="1" applyAlignment="1">
      <alignment horizontal="center" vertical="center" wrapText="1"/>
    </xf>
    <xf numFmtId="0" fontId="24" fillId="2" borderId="63" xfId="1" applyNumberFormat="1" applyFont="1" applyFill="1" applyBorder="1" applyAlignment="1">
      <alignment horizontal="center" vertical="center"/>
    </xf>
    <xf numFmtId="164" fontId="28" fillId="0" borderId="55" xfId="2" applyNumberFormat="1" applyFont="1" applyFill="1" applyBorder="1" applyAlignment="1">
      <alignment horizontal="center" vertical="center" wrapText="1"/>
    </xf>
    <xf numFmtId="164" fontId="28" fillId="0" borderId="54" xfId="2" applyNumberFormat="1" applyFont="1" applyFill="1" applyBorder="1" applyAlignment="1">
      <alignment horizontal="center" vertical="center" wrapText="1"/>
    </xf>
    <xf numFmtId="164" fontId="28" fillId="0" borderId="56" xfId="2" applyNumberFormat="1" applyFont="1" applyFill="1" applyBorder="1" applyAlignment="1">
      <alignment horizontal="center" vertical="center" wrapText="1"/>
    </xf>
    <xf numFmtId="164" fontId="13" fillId="2" borderId="64" xfId="0" applyNumberFormat="1" applyFont="1" applyFill="1" applyBorder="1" applyAlignment="1">
      <alignment horizontal="center" vertical="center"/>
    </xf>
    <xf numFmtId="164" fontId="5" fillId="2" borderId="54" xfId="0" applyNumberFormat="1" applyFont="1" applyFill="1" applyBorder="1" applyAlignment="1">
      <alignment horizontal="center" vertical="center"/>
    </xf>
    <xf numFmtId="164" fontId="5" fillId="2" borderId="56" xfId="0" applyNumberFormat="1" applyFont="1" applyFill="1" applyBorder="1" applyAlignment="1">
      <alignment horizontal="center" vertical="center"/>
    </xf>
    <xf numFmtId="164" fontId="5" fillId="2" borderId="50" xfId="0" applyNumberFormat="1" applyFont="1" applyFill="1" applyBorder="1" applyAlignment="1">
      <alignment horizontal="center" vertical="center"/>
    </xf>
    <xf numFmtId="164" fontId="13" fillId="2" borderId="50" xfId="0" applyNumberFormat="1" applyFont="1" applyFill="1" applyBorder="1" applyAlignment="1">
      <alignment horizontal="center" vertical="center"/>
    </xf>
    <xf numFmtId="164" fontId="13" fillId="4" borderId="50" xfId="0" applyNumberFormat="1" applyFont="1" applyFill="1" applyBorder="1" applyAlignment="1">
      <alignment horizontal="center" vertical="center" wrapText="1"/>
    </xf>
    <xf numFmtId="164" fontId="26" fillId="2" borderId="50" xfId="0" applyNumberFormat="1" applyFont="1" applyFill="1" applyBorder="1" applyAlignment="1">
      <alignment horizontal="center" vertical="center"/>
    </xf>
    <xf numFmtId="164" fontId="13" fillId="2" borderId="65" xfId="0" applyNumberFormat="1" applyFont="1" applyFill="1" applyBorder="1" applyAlignment="1">
      <alignment horizontal="center" vertical="center"/>
    </xf>
    <xf numFmtId="164" fontId="5" fillId="2" borderId="51" xfId="0" applyNumberFormat="1" applyFont="1" applyFill="1" applyBorder="1" applyAlignment="1">
      <alignment horizontal="center" vertical="center"/>
    </xf>
    <xf numFmtId="164" fontId="13" fillId="2" borderId="51" xfId="0" applyNumberFormat="1" applyFont="1" applyFill="1" applyBorder="1" applyAlignment="1">
      <alignment horizontal="center" vertical="center"/>
    </xf>
    <xf numFmtId="164" fontId="13" fillId="2" borderId="52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right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8" xfId="0" applyBorder="1"/>
    <xf numFmtId="0" fontId="5" fillId="0" borderId="30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4" fillId="0" borderId="29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7" xfId="0" applyFont="1" applyFill="1" applyBorder="1"/>
    <xf numFmtId="0" fontId="5" fillId="2" borderId="44" xfId="0" applyFont="1" applyFill="1" applyBorder="1" applyAlignment="1">
      <alignment horizontal="center" wrapText="1"/>
    </xf>
    <xf numFmtId="0" fontId="0" fillId="2" borderId="44" xfId="0" applyFill="1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27" fillId="2" borderId="29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30" fillId="6" borderId="53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5" fillId="2" borderId="6" xfId="0" applyFont="1" applyFill="1" applyBorder="1"/>
  </cellXfs>
  <cellStyles count="4">
    <cellStyle name="Normal 2" xfId="1"/>
    <cellStyle name="Normal_Sheet1" xfId="2"/>
    <cellStyle name="Normal_Sheet1_1" xfId="3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987"/>
  <sheetViews>
    <sheetView workbookViewId="0">
      <selection activeCell="H20" sqref="H20"/>
    </sheetView>
  </sheetViews>
  <sheetFormatPr defaultRowHeight="15" x14ac:dyDescent="0.25"/>
  <cols>
    <col min="1" max="1" width="35.140625" style="13" customWidth="1"/>
    <col min="2" max="2" width="9" style="1" customWidth="1"/>
    <col min="3" max="3" width="7.28515625" customWidth="1"/>
    <col min="4" max="4" width="7.7109375" customWidth="1"/>
    <col min="5" max="5" width="8.28515625" customWidth="1"/>
    <col min="6" max="6" width="7.85546875" customWidth="1"/>
    <col min="7" max="7" width="7" customWidth="1"/>
    <col min="8" max="8" width="8.5703125" customWidth="1"/>
    <col min="9" max="10" width="7.85546875" customWidth="1"/>
    <col min="11" max="11" width="8.140625" customWidth="1"/>
    <col min="12" max="12" width="9.140625" customWidth="1"/>
    <col min="13" max="13" width="9" style="24" customWidth="1"/>
    <col min="14" max="14" width="9.85546875" style="24" customWidth="1"/>
  </cols>
  <sheetData>
    <row r="1" spans="1:100" ht="16.5" customHeight="1" thickBot="1" x14ac:dyDescent="0.3">
      <c r="A1" s="159" t="s">
        <v>107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27"/>
    </row>
    <row r="2" spans="1:100" ht="17.25" customHeight="1" x14ac:dyDescent="0.25">
      <c r="A2" s="11" t="s">
        <v>33</v>
      </c>
      <c r="B2" s="154" t="s">
        <v>47</v>
      </c>
      <c r="C2" s="156"/>
      <c r="D2" s="156"/>
      <c r="E2" s="156"/>
      <c r="F2" s="156"/>
      <c r="G2" s="156"/>
      <c r="H2" s="157"/>
      <c r="I2" s="157"/>
      <c r="J2" s="157"/>
      <c r="K2" s="157"/>
      <c r="L2" s="157"/>
      <c r="M2" s="158"/>
      <c r="N2" s="160" t="s">
        <v>75</v>
      </c>
    </row>
    <row r="3" spans="1:100" ht="17.25" customHeight="1" thickBot="1" x14ac:dyDescent="0.3">
      <c r="A3" s="12"/>
      <c r="B3" s="155"/>
      <c r="C3" s="26" t="s">
        <v>65</v>
      </c>
      <c r="D3" s="18" t="s">
        <v>64</v>
      </c>
      <c r="E3" s="19" t="s">
        <v>63</v>
      </c>
      <c r="F3" s="19" t="s">
        <v>66</v>
      </c>
      <c r="G3" s="20" t="s">
        <v>32</v>
      </c>
      <c r="H3" s="25" t="s">
        <v>67</v>
      </c>
      <c r="I3" s="23" t="s">
        <v>69</v>
      </c>
      <c r="J3" s="21" t="s">
        <v>70</v>
      </c>
      <c r="K3" s="21" t="s">
        <v>68</v>
      </c>
      <c r="L3" s="22" t="s">
        <v>71</v>
      </c>
      <c r="M3" s="32" t="s">
        <v>74</v>
      </c>
      <c r="N3" s="161"/>
    </row>
    <row r="4" spans="1:100" x14ac:dyDescent="0.25">
      <c r="A4" s="4" t="s">
        <v>41</v>
      </c>
      <c r="B4" s="14" t="s">
        <v>48</v>
      </c>
      <c r="C4" s="34"/>
      <c r="D4" s="35"/>
      <c r="E4" s="35"/>
      <c r="F4" s="35"/>
      <c r="G4" s="35"/>
      <c r="H4" s="50"/>
      <c r="I4" s="50"/>
      <c r="J4" s="50"/>
      <c r="K4" s="50"/>
      <c r="L4" s="51"/>
      <c r="M4" s="47">
        <v>3.5402</v>
      </c>
      <c r="N4" s="29" t="e">
        <f>(M4/#REF!*100)-100</f>
        <v>#REF!</v>
      </c>
      <c r="O4" s="41"/>
      <c r="P4" s="41"/>
      <c r="Q4" s="24"/>
    </row>
    <row r="5" spans="1:100" s="10" customFormat="1" ht="24" customHeight="1" x14ac:dyDescent="0.25">
      <c r="A5" s="3" t="s">
        <v>1</v>
      </c>
      <c r="B5" s="14" t="s">
        <v>48</v>
      </c>
      <c r="C5" s="36"/>
      <c r="D5" s="33"/>
      <c r="E5" s="33"/>
      <c r="F5" s="33"/>
      <c r="G5" s="33"/>
      <c r="H5" s="39"/>
      <c r="I5" s="39"/>
      <c r="J5" s="39"/>
      <c r="K5" s="39"/>
      <c r="L5" s="52"/>
      <c r="M5" s="47">
        <v>2.3633999999999999</v>
      </c>
      <c r="N5" s="30" t="e">
        <f>(M5/#REF!*100)-100</f>
        <v>#REF!</v>
      </c>
      <c r="O5" s="41"/>
      <c r="P5" s="41"/>
      <c r="Q5" s="24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</row>
    <row r="6" spans="1:100" s="10" customFormat="1" ht="15" customHeight="1" x14ac:dyDescent="0.25">
      <c r="A6" s="3" t="s">
        <v>0</v>
      </c>
      <c r="B6" s="14" t="s">
        <v>48</v>
      </c>
      <c r="C6" s="36"/>
      <c r="D6" s="33"/>
      <c r="E6" s="33"/>
      <c r="F6" s="33"/>
      <c r="G6" s="33"/>
      <c r="H6" s="39"/>
      <c r="I6" s="39"/>
      <c r="J6" s="39"/>
      <c r="K6" s="39"/>
      <c r="L6" s="52"/>
      <c r="M6" s="47">
        <v>0.88529999999999998</v>
      </c>
      <c r="N6" s="30" t="e">
        <f>(M6/#REF!*100)-100</f>
        <v>#REF!</v>
      </c>
      <c r="O6" s="41"/>
      <c r="P6" s="41"/>
      <c r="Q6" s="24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</row>
    <row r="7" spans="1:100" ht="16.5" customHeight="1" x14ac:dyDescent="0.25">
      <c r="A7" s="3" t="s">
        <v>2</v>
      </c>
      <c r="B7" s="14" t="s">
        <v>48</v>
      </c>
      <c r="C7" s="36"/>
      <c r="D7" s="33"/>
      <c r="E7" s="33"/>
      <c r="F7" s="33"/>
      <c r="G7" s="33"/>
      <c r="H7" s="39"/>
      <c r="I7" s="39"/>
      <c r="J7" s="39"/>
      <c r="K7" s="39"/>
      <c r="L7" s="52"/>
      <c r="M7" s="47">
        <v>12.7559</v>
      </c>
      <c r="N7" s="30" t="e">
        <f>(M7/#REF!*100)-100</f>
        <v>#REF!</v>
      </c>
      <c r="O7" s="41"/>
      <c r="P7" s="41"/>
      <c r="Q7" s="24"/>
    </row>
    <row r="8" spans="1:100" x14ac:dyDescent="0.25">
      <c r="A8" s="3" t="s">
        <v>3</v>
      </c>
      <c r="B8" s="14" t="s">
        <v>48</v>
      </c>
      <c r="C8" s="43"/>
      <c r="D8" s="33"/>
      <c r="E8" s="33"/>
      <c r="F8" s="33"/>
      <c r="G8" s="33"/>
      <c r="H8" s="39"/>
      <c r="I8" s="39"/>
      <c r="J8" s="39"/>
      <c r="K8" s="39"/>
      <c r="L8" s="52"/>
      <c r="M8" s="47">
        <v>9.1907999999999994</v>
      </c>
      <c r="N8" s="30" t="e">
        <f>(M8/#REF!*100)-100</f>
        <v>#REF!</v>
      </c>
      <c r="O8" s="41"/>
      <c r="P8" s="41"/>
      <c r="Q8" s="24"/>
    </row>
    <row r="9" spans="1:100" x14ac:dyDescent="0.25">
      <c r="A9" s="3" t="s">
        <v>4</v>
      </c>
      <c r="B9" s="14" t="s">
        <v>48</v>
      </c>
      <c r="C9" s="36"/>
      <c r="D9" s="33"/>
      <c r="E9" s="33"/>
      <c r="F9" s="33"/>
      <c r="G9" s="33"/>
      <c r="H9" s="39"/>
      <c r="I9" s="39"/>
      <c r="J9" s="39"/>
      <c r="K9" s="39"/>
      <c r="L9" s="52"/>
      <c r="M9" s="47">
        <v>4.6275000000000004</v>
      </c>
      <c r="N9" s="30" t="e">
        <f>(M9/#REF!*100)-100</f>
        <v>#REF!</v>
      </c>
      <c r="O9" s="41"/>
      <c r="P9" s="41"/>
      <c r="Q9" s="24"/>
    </row>
    <row r="10" spans="1:100" x14ac:dyDescent="0.25">
      <c r="A10" s="5" t="s">
        <v>42</v>
      </c>
      <c r="B10" s="14" t="s">
        <v>48</v>
      </c>
      <c r="C10" s="36"/>
      <c r="D10" s="33"/>
      <c r="E10" s="33"/>
      <c r="F10" s="33"/>
      <c r="G10" s="33"/>
      <c r="H10" s="39"/>
      <c r="I10" s="39"/>
      <c r="J10" s="39"/>
      <c r="K10" s="39"/>
      <c r="L10" s="52"/>
      <c r="M10" s="47">
        <v>9.6387</v>
      </c>
      <c r="N10" s="30" t="e">
        <f>(M10/#REF!*100)-100</f>
        <v>#REF!</v>
      </c>
      <c r="O10" s="41"/>
      <c r="P10" s="41"/>
      <c r="Q10" s="24"/>
    </row>
    <row r="11" spans="1:100" ht="25.5" x14ac:dyDescent="0.25">
      <c r="A11" s="3" t="s">
        <v>5</v>
      </c>
      <c r="B11" s="14" t="s">
        <v>49</v>
      </c>
      <c r="C11" s="36"/>
      <c r="D11" s="33"/>
      <c r="E11" s="33"/>
      <c r="F11" s="33"/>
      <c r="G11" s="33"/>
      <c r="H11" s="39"/>
      <c r="I11" s="39"/>
      <c r="J11" s="39"/>
      <c r="K11" s="39"/>
      <c r="L11" s="52"/>
      <c r="M11" s="47">
        <v>1.4401999999999999</v>
      </c>
      <c r="N11" s="30" t="e">
        <f>(M11/#REF!*100)-100</f>
        <v>#REF!</v>
      </c>
      <c r="O11" s="41"/>
      <c r="P11" s="41"/>
      <c r="Q11" s="24"/>
    </row>
    <row r="12" spans="1:100" ht="19.5" customHeight="1" x14ac:dyDescent="0.25">
      <c r="A12" s="3" t="s">
        <v>6</v>
      </c>
      <c r="B12" s="14" t="s">
        <v>48</v>
      </c>
      <c r="C12" s="36"/>
      <c r="D12" s="33"/>
      <c r="E12" s="33"/>
      <c r="F12" s="33"/>
      <c r="G12" s="33"/>
      <c r="H12" s="39"/>
      <c r="I12" s="39"/>
      <c r="J12" s="39"/>
      <c r="K12" s="39"/>
      <c r="L12" s="52"/>
      <c r="M12" s="47">
        <v>10.220599999999999</v>
      </c>
      <c r="N12" s="30" t="e">
        <f>(M12/#REF!*100)-100</f>
        <v>#REF!</v>
      </c>
      <c r="O12" s="41"/>
      <c r="P12" s="41"/>
      <c r="Q12" s="24"/>
    </row>
    <row r="13" spans="1:100" x14ac:dyDescent="0.25">
      <c r="A13" s="3" t="s">
        <v>7</v>
      </c>
      <c r="B13" s="14" t="s">
        <v>50</v>
      </c>
      <c r="C13" s="36"/>
      <c r="D13" s="33"/>
      <c r="E13" s="33"/>
      <c r="F13" s="33"/>
      <c r="G13" s="33"/>
      <c r="H13" s="39"/>
      <c r="I13" s="39"/>
      <c r="J13" s="39"/>
      <c r="K13" s="39"/>
      <c r="L13" s="52"/>
      <c r="M13" s="47">
        <v>0.25390000000000001</v>
      </c>
      <c r="N13" s="30" t="e">
        <f>(M13/#REF!*100)-100</f>
        <v>#REF!</v>
      </c>
      <c r="O13" s="41"/>
      <c r="P13" s="41"/>
      <c r="Q13" s="24"/>
    </row>
    <row r="14" spans="1:100" x14ac:dyDescent="0.25">
      <c r="A14" s="3" t="s">
        <v>34</v>
      </c>
      <c r="B14" s="14" t="s">
        <v>48</v>
      </c>
      <c r="C14" s="36"/>
      <c r="D14" s="33"/>
      <c r="E14" s="33"/>
      <c r="F14" s="33"/>
      <c r="G14" s="33"/>
      <c r="H14" s="39"/>
      <c r="I14" s="39"/>
      <c r="J14" s="39"/>
      <c r="K14" s="39"/>
      <c r="L14" s="52"/>
      <c r="M14" s="47">
        <v>17.129100000000001</v>
      </c>
      <c r="N14" s="30" t="e">
        <f>(M14/#REF!*100)-100</f>
        <v>#REF!</v>
      </c>
      <c r="O14" s="41"/>
      <c r="P14" s="41"/>
      <c r="Q14" s="24"/>
    </row>
    <row r="15" spans="1:100" x14ac:dyDescent="0.25">
      <c r="A15" s="6" t="s">
        <v>8</v>
      </c>
      <c r="B15" s="14" t="s">
        <v>48</v>
      </c>
      <c r="C15" s="36"/>
      <c r="D15" s="33"/>
      <c r="E15" s="33"/>
      <c r="F15" s="33"/>
      <c r="G15" s="33"/>
      <c r="H15" s="39"/>
      <c r="I15" s="39"/>
      <c r="J15" s="39"/>
      <c r="K15" s="39"/>
      <c r="L15" s="52"/>
      <c r="M15" s="47">
        <v>4.6760999999999999</v>
      </c>
      <c r="N15" s="30" t="e">
        <f>(M15/#REF!*100)-100</f>
        <v>#REF!</v>
      </c>
      <c r="O15" s="41"/>
      <c r="P15" s="41"/>
      <c r="Q15" s="24"/>
    </row>
    <row r="16" spans="1:100" s="10" customFormat="1" x14ac:dyDescent="0.25">
      <c r="A16" s="3" t="s">
        <v>9</v>
      </c>
      <c r="B16" s="14" t="s">
        <v>49</v>
      </c>
      <c r="C16" s="36"/>
      <c r="D16" s="33"/>
      <c r="E16" s="33"/>
      <c r="F16" s="33"/>
      <c r="G16" s="33"/>
      <c r="H16" s="39"/>
      <c r="I16" s="39"/>
      <c r="J16" s="39"/>
      <c r="K16" s="39"/>
      <c r="L16" s="52"/>
      <c r="M16" s="47">
        <v>2.3146</v>
      </c>
      <c r="N16" s="30" t="e">
        <f>(M16/#REF!*100)-100</f>
        <v>#REF!</v>
      </c>
      <c r="O16" s="41"/>
      <c r="P16" s="41"/>
      <c r="Q16" s="24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</row>
    <row r="17" spans="1:100" x14ac:dyDescent="0.25">
      <c r="A17" s="3" t="s">
        <v>10</v>
      </c>
      <c r="B17" s="14" t="s">
        <v>48</v>
      </c>
      <c r="C17" s="36"/>
      <c r="D17" s="33"/>
      <c r="E17" s="33"/>
      <c r="F17" s="33"/>
      <c r="G17" s="33"/>
      <c r="H17" s="39"/>
      <c r="I17" s="39"/>
      <c r="J17" s="39"/>
      <c r="K17" s="39"/>
      <c r="L17" s="52"/>
      <c r="M17" s="47">
        <v>1.9921</v>
      </c>
      <c r="N17" s="30" t="e">
        <f>(M17/#REF!*100)-100</f>
        <v>#REF!</v>
      </c>
      <c r="O17" s="41"/>
      <c r="P17" s="41"/>
      <c r="Q17" s="24"/>
    </row>
    <row r="18" spans="1:100" x14ac:dyDescent="0.25">
      <c r="A18" s="3" t="s">
        <v>11</v>
      </c>
      <c r="B18" s="14" t="s">
        <v>48</v>
      </c>
      <c r="C18" s="36"/>
      <c r="D18" s="33"/>
      <c r="E18" s="33"/>
      <c r="F18" s="33"/>
      <c r="G18" s="33"/>
      <c r="H18" s="39"/>
      <c r="I18" s="39"/>
      <c r="J18" s="39"/>
      <c r="K18" s="39"/>
      <c r="L18" s="52"/>
      <c r="M18" s="47">
        <v>1.4356</v>
      </c>
      <c r="N18" s="30" t="e">
        <f>(M18/#REF!*100)-100</f>
        <v>#REF!</v>
      </c>
      <c r="O18" s="41"/>
      <c r="P18" s="41"/>
      <c r="Q18" s="24"/>
    </row>
    <row r="19" spans="1:100" x14ac:dyDescent="0.25">
      <c r="A19" s="3" t="s">
        <v>12</v>
      </c>
      <c r="B19" s="14" t="s">
        <v>48</v>
      </c>
      <c r="C19" s="36"/>
      <c r="D19" s="33"/>
      <c r="E19" s="33"/>
      <c r="F19" s="33"/>
      <c r="G19" s="33"/>
      <c r="H19" s="39"/>
      <c r="I19" s="39"/>
      <c r="J19" s="39"/>
      <c r="K19" s="39"/>
      <c r="L19" s="52"/>
      <c r="M19" s="47">
        <v>4.7477999999999998</v>
      </c>
      <c r="N19" s="30" t="e">
        <f>(M19/#REF!*100)-100</f>
        <v>#REF!</v>
      </c>
      <c r="O19" s="41"/>
      <c r="P19" s="41"/>
      <c r="Q19" s="24"/>
    </row>
    <row r="20" spans="1:100" x14ac:dyDescent="0.25">
      <c r="A20" s="3" t="s">
        <v>13</v>
      </c>
      <c r="B20" s="14" t="s">
        <v>48</v>
      </c>
      <c r="C20" s="36"/>
      <c r="D20" s="33"/>
      <c r="E20" s="33"/>
      <c r="F20" s="33"/>
      <c r="G20" s="33"/>
      <c r="H20" s="39"/>
      <c r="I20" s="39"/>
      <c r="J20" s="39"/>
      <c r="K20" s="39"/>
      <c r="L20" s="52"/>
      <c r="M20" s="47">
        <v>1.2169000000000001</v>
      </c>
      <c r="N20" s="30" t="e">
        <f>(M20/#REF!*100)-100</f>
        <v>#REF!</v>
      </c>
      <c r="O20" s="41"/>
      <c r="P20" s="41"/>
      <c r="Q20" s="24"/>
    </row>
    <row r="21" spans="1:100" x14ac:dyDescent="0.25">
      <c r="A21" s="3" t="s">
        <v>14</v>
      </c>
      <c r="B21" s="14" t="s">
        <v>48</v>
      </c>
      <c r="C21" s="36"/>
      <c r="D21" s="33"/>
      <c r="E21" s="33"/>
      <c r="F21" s="33"/>
      <c r="G21" s="33"/>
      <c r="H21" s="39"/>
      <c r="I21" s="39"/>
      <c r="J21" s="39"/>
      <c r="K21" s="39"/>
      <c r="L21" s="52"/>
      <c r="M21" s="47">
        <v>0.83309999999999995</v>
      </c>
      <c r="N21" s="30" t="e">
        <f>(M21/#REF!*100)-100</f>
        <v>#REF!</v>
      </c>
      <c r="O21" s="41"/>
      <c r="P21" s="41"/>
      <c r="Q21" s="24"/>
    </row>
    <row r="22" spans="1:100" s="10" customFormat="1" x14ac:dyDescent="0.25">
      <c r="A22" s="3" t="s">
        <v>15</v>
      </c>
      <c r="B22" s="14" t="s">
        <v>48</v>
      </c>
      <c r="C22" s="36"/>
      <c r="D22" s="33"/>
      <c r="E22" s="33"/>
      <c r="F22" s="33"/>
      <c r="G22" s="33"/>
      <c r="H22" s="39"/>
      <c r="I22" s="39"/>
      <c r="J22" s="39"/>
      <c r="K22" s="39"/>
      <c r="L22" s="52"/>
      <c r="M22" s="47">
        <v>1.2687999999999999</v>
      </c>
      <c r="N22" s="30" t="e">
        <f>(M22/#REF!*100)-100</f>
        <v>#REF!</v>
      </c>
      <c r="O22" s="41"/>
      <c r="P22" s="41"/>
      <c r="Q22" s="24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</row>
    <row r="23" spans="1:100" x14ac:dyDescent="0.25">
      <c r="A23" s="3" t="s">
        <v>35</v>
      </c>
      <c r="B23" s="14" t="s">
        <v>48</v>
      </c>
      <c r="C23" s="36"/>
      <c r="D23" s="33"/>
      <c r="E23" s="33"/>
      <c r="F23" s="33"/>
      <c r="G23" s="33"/>
      <c r="H23" s="39"/>
      <c r="I23" s="39"/>
      <c r="J23" s="39"/>
      <c r="K23" s="39"/>
      <c r="L23" s="52"/>
      <c r="M23" s="47">
        <v>16.6373</v>
      </c>
      <c r="N23" s="30" t="e">
        <f>(M23/#REF!*100)-100</f>
        <v>#REF!</v>
      </c>
      <c r="O23" s="41"/>
      <c r="P23" s="41"/>
      <c r="Q23" s="24"/>
    </row>
    <row r="24" spans="1:100" x14ac:dyDescent="0.25">
      <c r="A24" s="3" t="s">
        <v>36</v>
      </c>
      <c r="B24" s="14" t="s">
        <v>48</v>
      </c>
      <c r="C24" s="36"/>
      <c r="D24" s="33"/>
      <c r="E24" s="33"/>
      <c r="F24" s="33"/>
      <c r="G24" s="33"/>
      <c r="H24" s="39"/>
      <c r="I24" s="39"/>
      <c r="J24" s="39"/>
      <c r="K24" s="39"/>
      <c r="L24" s="52"/>
      <c r="M24" s="47">
        <v>15.7149</v>
      </c>
      <c r="N24" s="30" t="e">
        <f>(M24/#REF!*100)-100</f>
        <v>#REF!</v>
      </c>
      <c r="O24" s="41"/>
      <c r="P24" s="41"/>
      <c r="Q24" s="24"/>
    </row>
    <row r="25" spans="1:100" x14ac:dyDescent="0.25">
      <c r="A25" s="3" t="s">
        <v>16</v>
      </c>
      <c r="B25" s="14" t="s">
        <v>48</v>
      </c>
      <c r="C25" s="36"/>
      <c r="D25" s="33"/>
      <c r="E25" s="33"/>
      <c r="F25" s="33"/>
      <c r="G25" s="33"/>
      <c r="H25" s="39"/>
      <c r="I25" s="39"/>
      <c r="J25" s="39"/>
      <c r="K25" s="39"/>
      <c r="L25" s="52"/>
      <c r="M25" s="47">
        <v>0.84730000000000005</v>
      </c>
      <c r="N25" s="30" t="e">
        <f>(M25/#REF!*100)-100</f>
        <v>#REF!</v>
      </c>
      <c r="O25" s="41"/>
      <c r="P25" s="41"/>
      <c r="Q25" s="24"/>
    </row>
    <row r="26" spans="1:100" x14ac:dyDescent="0.25">
      <c r="A26" s="3" t="s">
        <v>17</v>
      </c>
      <c r="B26" s="14" t="s">
        <v>48</v>
      </c>
      <c r="C26" s="36"/>
      <c r="D26" s="33"/>
      <c r="E26" s="33"/>
      <c r="F26" s="33"/>
      <c r="G26" s="33"/>
      <c r="H26" s="39"/>
      <c r="I26" s="39"/>
      <c r="J26" s="39"/>
      <c r="K26" s="39"/>
      <c r="L26" s="52"/>
      <c r="M26" s="47">
        <v>12.531000000000001</v>
      </c>
      <c r="N26" s="30" t="e">
        <f>(M26/#REF!*100)-100</f>
        <v>#REF!</v>
      </c>
      <c r="O26" s="41"/>
      <c r="P26" s="41"/>
      <c r="Q26" s="24"/>
    </row>
    <row r="27" spans="1:100" x14ac:dyDescent="0.25">
      <c r="A27" s="3" t="s">
        <v>81</v>
      </c>
      <c r="B27" s="14" t="s">
        <v>49</v>
      </c>
      <c r="C27" s="36"/>
      <c r="D27" s="33"/>
      <c r="E27" s="33"/>
      <c r="F27" s="33"/>
      <c r="G27" s="33"/>
      <c r="H27" s="39"/>
      <c r="I27" s="39"/>
      <c r="J27" s="39"/>
      <c r="K27" s="39"/>
      <c r="L27" s="52"/>
      <c r="M27" s="47">
        <v>2.327</v>
      </c>
      <c r="N27" s="30" t="e">
        <f>(M27/#REF!*100)-100</f>
        <v>#REF!</v>
      </c>
      <c r="O27" s="41"/>
      <c r="P27" s="41"/>
      <c r="Q27" s="24"/>
    </row>
    <row r="28" spans="1:100" x14ac:dyDescent="0.25">
      <c r="A28" s="2" t="s">
        <v>43</v>
      </c>
      <c r="B28" s="15" t="s">
        <v>51</v>
      </c>
      <c r="C28" s="36"/>
      <c r="D28" s="33"/>
      <c r="E28" s="33"/>
      <c r="F28" s="33"/>
      <c r="G28" s="33"/>
      <c r="H28" s="39"/>
      <c r="I28" s="39"/>
      <c r="J28" s="39"/>
      <c r="K28" s="39"/>
      <c r="L28" s="52"/>
      <c r="M28" s="48">
        <v>3.5</v>
      </c>
      <c r="N28" s="30" t="e">
        <f>(M28/#REF!*100)-100</f>
        <v>#REF!</v>
      </c>
      <c r="O28" s="42"/>
      <c r="P28" s="42"/>
      <c r="Q28" s="24"/>
    </row>
    <row r="29" spans="1:100" ht="25.5" x14ac:dyDescent="0.25">
      <c r="A29" s="3" t="s">
        <v>82</v>
      </c>
      <c r="B29" s="14" t="s">
        <v>50</v>
      </c>
      <c r="C29" s="36"/>
      <c r="D29" s="33"/>
      <c r="E29" s="33"/>
      <c r="F29" s="33"/>
      <c r="G29" s="33"/>
      <c r="H29" s="39"/>
      <c r="I29" s="53"/>
      <c r="J29" s="54"/>
      <c r="K29" s="53"/>
      <c r="L29" s="55"/>
      <c r="M29" s="47">
        <v>4.6097999999999999</v>
      </c>
      <c r="N29" s="30" t="e">
        <f>(M29/#REF!*100)-100</f>
        <v>#REF!</v>
      </c>
      <c r="O29" s="41"/>
      <c r="P29" s="41"/>
      <c r="Q29" s="24"/>
    </row>
    <row r="30" spans="1:100" x14ac:dyDescent="0.25">
      <c r="A30" s="3" t="s">
        <v>18</v>
      </c>
      <c r="B30" s="14" t="s">
        <v>72</v>
      </c>
      <c r="C30" s="36"/>
      <c r="D30" s="33"/>
      <c r="E30" s="33"/>
      <c r="F30" s="33"/>
      <c r="G30" s="33"/>
      <c r="H30" s="39"/>
      <c r="I30" s="28"/>
      <c r="J30" s="28"/>
      <c r="K30" s="28"/>
      <c r="L30" s="56"/>
      <c r="M30" s="47">
        <v>0.94599999999999995</v>
      </c>
      <c r="N30" s="30" t="e">
        <f>(M30/#REF!*100)-100</f>
        <v>#REF!</v>
      </c>
      <c r="O30" s="41"/>
      <c r="P30" s="41"/>
      <c r="Q30" s="24"/>
    </row>
    <row r="31" spans="1:100" ht="16.5" customHeight="1" x14ac:dyDescent="0.25">
      <c r="A31" s="7" t="s">
        <v>76</v>
      </c>
      <c r="B31" s="14" t="s">
        <v>73</v>
      </c>
      <c r="C31" s="36"/>
      <c r="D31" s="28"/>
      <c r="E31" s="33"/>
      <c r="F31" s="33"/>
      <c r="G31" s="33"/>
      <c r="H31" s="39"/>
      <c r="I31" s="39"/>
      <c r="J31" s="39"/>
      <c r="K31" s="39"/>
      <c r="L31" s="52"/>
      <c r="M31" s="47">
        <v>0.3352</v>
      </c>
      <c r="N31" s="30" t="e">
        <f>(M31/#REF!*100)-100</f>
        <v>#REF!</v>
      </c>
      <c r="O31" s="41"/>
      <c r="P31" s="41"/>
      <c r="Q31" s="24"/>
    </row>
    <row r="32" spans="1:100" ht="25.5" x14ac:dyDescent="0.25">
      <c r="A32" s="3" t="s">
        <v>19</v>
      </c>
      <c r="B32" s="14" t="s">
        <v>72</v>
      </c>
      <c r="C32" s="36"/>
      <c r="D32" s="33"/>
      <c r="E32" s="33"/>
      <c r="F32" s="33"/>
      <c r="G32" s="33"/>
      <c r="H32" s="39"/>
      <c r="I32" s="39"/>
      <c r="J32" s="39"/>
      <c r="K32" s="39"/>
      <c r="L32" s="52"/>
      <c r="M32" s="47">
        <v>0.14630000000000001</v>
      </c>
      <c r="N32" s="30" t="e">
        <f>(M32/#REF!*100)-100</f>
        <v>#REF!</v>
      </c>
      <c r="O32" s="41"/>
      <c r="P32" s="41"/>
      <c r="Q32" s="24"/>
    </row>
    <row r="33" spans="1:17" ht="25.5" x14ac:dyDescent="0.25">
      <c r="A33" s="7" t="s">
        <v>83</v>
      </c>
      <c r="B33" s="14" t="s">
        <v>52</v>
      </c>
      <c r="C33" s="36"/>
      <c r="D33" s="33"/>
      <c r="E33" s="33"/>
      <c r="F33" s="33"/>
      <c r="G33" s="33"/>
      <c r="H33" s="39"/>
      <c r="I33" s="39"/>
      <c r="J33" s="39"/>
      <c r="K33" s="39"/>
      <c r="L33" s="52"/>
      <c r="M33" s="47">
        <v>0.20150000000000001</v>
      </c>
      <c r="N33" s="30" t="e">
        <f>(M33/#REF!*100)-100</f>
        <v>#REF!</v>
      </c>
      <c r="O33" s="41"/>
      <c r="P33" s="41"/>
      <c r="Q33" s="24"/>
    </row>
    <row r="34" spans="1:17" ht="25.5" x14ac:dyDescent="0.25">
      <c r="A34" s="7" t="s">
        <v>84</v>
      </c>
      <c r="B34" s="14" t="s">
        <v>52</v>
      </c>
      <c r="C34" s="36"/>
      <c r="D34" s="33"/>
      <c r="E34" s="33"/>
      <c r="F34" s="33"/>
      <c r="G34" s="33"/>
      <c r="H34" s="39"/>
      <c r="I34" s="39"/>
      <c r="J34" s="39"/>
      <c r="K34" s="39"/>
      <c r="L34" s="52"/>
      <c r="M34" s="47">
        <v>0.1</v>
      </c>
      <c r="N34" s="30" t="e">
        <f>(M34/#REF!*100)-100</f>
        <v>#REF!</v>
      </c>
      <c r="O34" s="41"/>
      <c r="P34" s="41"/>
      <c r="Q34" s="24"/>
    </row>
    <row r="35" spans="1:17" ht="25.5" x14ac:dyDescent="0.25">
      <c r="A35" s="3" t="s">
        <v>21</v>
      </c>
      <c r="B35" s="14" t="s">
        <v>53</v>
      </c>
      <c r="C35" s="43"/>
      <c r="D35" s="28"/>
      <c r="E35" s="33"/>
      <c r="F35" s="33"/>
      <c r="G35" s="33"/>
      <c r="H35" s="39"/>
      <c r="I35" s="53"/>
      <c r="J35" s="54"/>
      <c r="K35" s="53"/>
      <c r="L35" s="55"/>
      <c r="M35" s="47">
        <v>168.97919999999999</v>
      </c>
      <c r="N35" s="30" t="e">
        <f>(M35/#REF!*100)-100</f>
        <v>#REF!</v>
      </c>
      <c r="O35" s="41"/>
      <c r="P35" s="41"/>
      <c r="Q35" s="24"/>
    </row>
    <row r="36" spans="1:17" ht="38.25" x14ac:dyDescent="0.25">
      <c r="A36" s="3" t="s">
        <v>20</v>
      </c>
      <c r="B36" s="14" t="s">
        <v>72</v>
      </c>
      <c r="C36" s="36"/>
      <c r="D36" s="33"/>
      <c r="E36" s="33"/>
      <c r="F36" s="33"/>
      <c r="G36" s="33"/>
      <c r="H36" s="53"/>
      <c r="I36" s="53"/>
      <c r="J36" s="54"/>
      <c r="K36" s="53"/>
      <c r="L36" s="55"/>
      <c r="M36" s="47">
        <v>75.353899999999996</v>
      </c>
      <c r="N36" s="30" t="e">
        <f>(M36/#REF!*100)-100</f>
        <v>#REF!</v>
      </c>
      <c r="O36" s="41"/>
      <c r="P36" s="41"/>
      <c r="Q36" s="24"/>
    </row>
    <row r="37" spans="1:17" ht="15" customHeight="1" x14ac:dyDescent="0.25">
      <c r="A37" s="3" t="s">
        <v>22</v>
      </c>
      <c r="B37" s="14" t="s">
        <v>50</v>
      </c>
      <c r="C37" s="36"/>
      <c r="D37" s="33"/>
      <c r="E37" s="33"/>
      <c r="F37" s="33"/>
      <c r="G37" s="33"/>
      <c r="H37" s="28"/>
      <c r="I37" s="28"/>
      <c r="J37" s="28"/>
      <c r="K37" s="28"/>
      <c r="L37" s="56"/>
      <c r="M37" s="47">
        <v>0.71989999999999998</v>
      </c>
      <c r="N37" s="30" t="e">
        <f>(M37/#REF!*100)-100</f>
        <v>#REF!</v>
      </c>
      <c r="O37" s="41"/>
      <c r="P37" s="41"/>
      <c r="Q37" s="24"/>
    </row>
    <row r="38" spans="1:17" ht="14.25" customHeight="1" x14ac:dyDescent="0.25">
      <c r="A38" s="3" t="s">
        <v>23</v>
      </c>
      <c r="B38" s="14" t="s">
        <v>48</v>
      </c>
      <c r="C38" s="36"/>
      <c r="D38" s="33"/>
      <c r="E38" s="33"/>
      <c r="F38" s="33"/>
      <c r="G38" s="33"/>
      <c r="H38" s="39"/>
      <c r="I38" s="39"/>
      <c r="J38" s="39"/>
      <c r="K38" s="39"/>
      <c r="L38" s="52"/>
      <c r="M38" s="47">
        <v>3.7332000000000001</v>
      </c>
      <c r="N38" s="30" t="e">
        <f>(M38/#REF!*100)-100</f>
        <v>#REF!</v>
      </c>
      <c r="O38" s="41"/>
      <c r="P38" s="41"/>
      <c r="Q38" s="24"/>
    </row>
    <row r="39" spans="1:17" x14ac:dyDescent="0.25">
      <c r="A39" s="7" t="s">
        <v>78</v>
      </c>
      <c r="B39" s="14" t="s">
        <v>49</v>
      </c>
      <c r="C39" s="36"/>
      <c r="D39" s="33"/>
      <c r="E39" s="33"/>
      <c r="F39" s="33"/>
      <c r="G39" s="33"/>
      <c r="H39" s="39"/>
      <c r="I39" s="39"/>
      <c r="J39" s="39"/>
      <c r="K39" s="39"/>
      <c r="L39" s="52"/>
      <c r="M39" s="47">
        <v>2.6194999999999999</v>
      </c>
      <c r="N39" s="30" t="e">
        <f>(M39/#REF!*100)-100</f>
        <v>#REF!</v>
      </c>
      <c r="O39" s="41"/>
      <c r="P39" s="41"/>
      <c r="Q39" s="24"/>
    </row>
    <row r="40" spans="1:17" ht="38.25" x14ac:dyDescent="0.25">
      <c r="A40" s="2" t="s">
        <v>44</v>
      </c>
      <c r="B40" s="15" t="s">
        <v>51</v>
      </c>
      <c r="C40" s="36"/>
      <c r="D40" s="33"/>
      <c r="E40" s="33"/>
      <c r="F40" s="33"/>
      <c r="G40" s="33"/>
      <c r="H40" s="39"/>
      <c r="I40" s="39"/>
      <c r="J40" s="39"/>
      <c r="K40" s="39"/>
      <c r="L40" s="52"/>
      <c r="M40" s="47">
        <v>1.7356</v>
      </c>
      <c r="N40" s="30" t="e">
        <f>(M40/#REF!*100)-100</f>
        <v>#REF!</v>
      </c>
      <c r="O40" s="41"/>
      <c r="P40" s="41"/>
      <c r="Q40" s="24"/>
    </row>
    <row r="41" spans="1:17" ht="25.5" x14ac:dyDescent="0.25">
      <c r="A41" s="2" t="s">
        <v>45</v>
      </c>
      <c r="B41" s="15" t="s">
        <v>51</v>
      </c>
      <c r="C41" s="36"/>
      <c r="D41" s="33"/>
      <c r="E41" s="33"/>
      <c r="F41" s="33"/>
      <c r="G41" s="33"/>
      <c r="H41" s="39"/>
      <c r="I41" s="39"/>
      <c r="J41" s="39"/>
      <c r="K41" s="39"/>
      <c r="L41" s="52"/>
      <c r="M41" s="47">
        <v>5.2617000000000003</v>
      </c>
      <c r="N41" s="30" t="e">
        <f>(M41/#REF!*100)-100</f>
        <v>#REF!</v>
      </c>
      <c r="O41" s="41"/>
      <c r="P41" s="41"/>
      <c r="Q41" s="24"/>
    </row>
    <row r="42" spans="1:17" x14ac:dyDescent="0.25">
      <c r="A42" s="3" t="s">
        <v>25</v>
      </c>
      <c r="B42" s="14" t="s">
        <v>49</v>
      </c>
      <c r="C42" s="36"/>
      <c r="D42" s="33"/>
      <c r="E42" s="33"/>
      <c r="F42" s="33"/>
      <c r="G42" s="33"/>
      <c r="H42" s="39"/>
      <c r="I42" s="53"/>
      <c r="J42" s="54"/>
      <c r="K42" s="53"/>
      <c r="L42" s="55"/>
      <c r="M42" s="47">
        <v>1.7865</v>
      </c>
      <c r="N42" s="30" t="e">
        <f>(M42/#REF!*100)-100</f>
        <v>#REF!</v>
      </c>
      <c r="O42" s="41"/>
      <c r="P42" s="41"/>
      <c r="Q42" s="24"/>
    </row>
    <row r="43" spans="1:17" x14ac:dyDescent="0.25">
      <c r="A43" s="7" t="s">
        <v>85</v>
      </c>
      <c r="B43" s="14" t="s">
        <v>49</v>
      </c>
      <c r="C43" s="43"/>
      <c r="D43" s="33"/>
      <c r="E43" s="33"/>
      <c r="F43" s="33"/>
      <c r="G43" s="28"/>
      <c r="H43" s="39"/>
      <c r="I43" s="39"/>
      <c r="J43" s="39"/>
      <c r="K43" s="39"/>
      <c r="L43" s="52"/>
      <c r="M43" s="47">
        <v>1.9762</v>
      </c>
      <c r="N43" s="30" t="e">
        <f>(M43/#REF!*100)-100</f>
        <v>#REF!</v>
      </c>
      <c r="O43" s="41"/>
      <c r="P43" s="41"/>
      <c r="Q43" s="24"/>
    </row>
    <row r="44" spans="1:17" x14ac:dyDescent="0.25">
      <c r="A44" s="3" t="s">
        <v>24</v>
      </c>
      <c r="B44" s="14" t="s">
        <v>49</v>
      </c>
      <c r="C44" s="36"/>
      <c r="D44" s="33"/>
      <c r="E44" s="33"/>
      <c r="F44" s="33"/>
      <c r="G44" s="33"/>
      <c r="H44" s="39"/>
      <c r="I44" s="39"/>
      <c r="J44" s="39"/>
      <c r="K44" s="39"/>
      <c r="L44" s="52"/>
      <c r="M44" s="47">
        <v>1.8556999999999999</v>
      </c>
      <c r="N44" s="30" t="e">
        <f>(M44/#REF!*100)-100</f>
        <v>#REF!</v>
      </c>
      <c r="O44" s="41"/>
      <c r="P44" s="41"/>
      <c r="Q44" s="24"/>
    </row>
    <row r="45" spans="1:17" x14ac:dyDescent="0.25">
      <c r="A45" s="8" t="s">
        <v>86</v>
      </c>
      <c r="B45" s="14" t="s">
        <v>55</v>
      </c>
      <c r="C45" s="36"/>
      <c r="D45" s="33"/>
      <c r="E45" s="33"/>
      <c r="F45" s="33"/>
      <c r="G45" s="33"/>
      <c r="H45" s="39"/>
      <c r="I45" s="39"/>
      <c r="J45" s="39"/>
      <c r="K45" s="39"/>
      <c r="L45" s="52"/>
      <c r="M45" s="47">
        <v>1.4153</v>
      </c>
      <c r="N45" s="30" t="e">
        <f>(M45/#REF!*100)-100</f>
        <v>#REF!</v>
      </c>
      <c r="O45" s="41"/>
      <c r="P45" s="41"/>
      <c r="Q45" s="24"/>
    </row>
    <row r="46" spans="1:17" ht="25.5" x14ac:dyDescent="0.25">
      <c r="A46" s="7" t="s">
        <v>77</v>
      </c>
      <c r="B46" s="14" t="s">
        <v>54</v>
      </c>
      <c r="C46" s="36"/>
      <c r="D46" s="33"/>
      <c r="E46" s="33"/>
      <c r="F46" s="33"/>
      <c r="G46" s="33"/>
      <c r="H46" s="39"/>
      <c r="I46" s="39"/>
      <c r="J46" s="39"/>
      <c r="K46" s="39"/>
      <c r="L46" s="52"/>
      <c r="M46" s="47">
        <v>1.4313</v>
      </c>
      <c r="N46" s="30" t="e">
        <f>(M46/#REF!*100)-100</f>
        <v>#REF!</v>
      </c>
      <c r="O46" s="41"/>
      <c r="P46" s="41"/>
      <c r="Q46" s="24"/>
    </row>
    <row r="47" spans="1:17" ht="25.5" x14ac:dyDescent="0.25">
      <c r="A47" s="7" t="s">
        <v>87</v>
      </c>
      <c r="B47" s="14" t="s">
        <v>56</v>
      </c>
      <c r="C47" s="36"/>
      <c r="D47" s="33"/>
      <c r="E47" s="33"/>
      <c r="F47" s="33"/>
      <c r="G47" s="33"/>
      <c r="H47" s="39"/>
      <c r="I47" s="39"/>
      <c r="J47" s="39"/>
      <c r="K47" s="39"/>
      <c r="L47" s="52"/>
      <c r="M47" s="47">
        <v>15.015000000000001</v>
      </c>
      <c r="N47" s="30" t="e">
        <f>(M47/#REF!*100)-100</f>
        <v>#REF!</v>
      </c>
      <c r="O47" s="41"/>
      <c r="P47" s="41"/>
      <c r="Q47" s="24"/>
    </row>
    <row r="48" spans="1:17" ht="38.25" x14ac:dyDescent="0.25">
      <c r="A48" s="3" t="s">
        <v>37</v>
      </c>
      <c r="B48" s="15" t="s">
        <v>57</v>
      </c>
      <c r="C48" s="36"/>
      <c r="D48" s="33"/>
      <c r="E48" s="33"/>
      <c r="F48" s="33"/>
      <c r="G48" s="33"/>
      <c r="H48" s="39"/>
      <c r="I48" s="39"/>
      <c r="J48" s="39"/>
      <c r="K48" s="39"/>
      <c r="L48" s="52"/>
      <c r="M48" s="47">
        <v>0.22</v>
      </c>
      <c r="N48" s="30" t="e">
        <f>(M48/#REF!*100)-100</f>
        <v>#REF!</v>
      </c>
      <c r="O48" s="41"/>
      <c r="P48" s="41"/>
      <c r="Q48" s="24"/>
    </row>
    <row r="49" spans="1:17" x14ac:dyDescent="0.25">
      <c r="A49" s="3" t="s">
        <v>26</v>
      </c>
      <c r="B49" s="14" t="s">
        <v>56</v>
      </c>
      <c r="C49" s="36"/>
      <c r="D49" s="33"/>
      <c r="E49" s="33"/>
      <c r="F49" s="33"/>
      <c r="G49" s="33"/>
      <c r="H49" s="39"/>
      <c r="I49" s="39"/>
      <c r="J49" s="39"/>
      <c r="K49" s="39"/>
      <c r="L49" s="52"/>
      <c r="M49" s="47">
        <v>7.5</v>
      </c>
      <c r="N49" s="30" t="e">
        <f>(M49/#REF!*100)-100</f>
        <v>#REF!</v>
      </c>
      <c r="O49" s="41"/>
      <c r="P49" s="41"/>
      <c r="Q49" s="24"/>
    </row>
    <row r="50" spans="1:17" x14ac:dyDescent="0.25">
      <c r="A50" s="3" t="s">
        <v>27</v>
      </c>
      <c r="B50" s="14" t="s">
        <v>50</v>
      </c>
      <c r="C50" s="36"/>
      <c r="D50" s="33"/>
      <c r="E50" s="33"/>
      <c r="F50" s="33"/>
      <c r="G50" s="33"/>
      <c r="H50" s="39"/>
      <c r="I50" s="39"/>
      <c r="J50" s="39"/>
      <c r="K50" s="39"/>
      <c r="L50" s="52"/>
      <c r="M50" s="47">
        <v>1.0330999999999999</v>
      </c>
      <c r="N50" s="30" t="e">
        <f>(M50/#REF!*100)-100</f>
        <v>#REF!</v>
      </c>
      <c r="O50" s="41"/>
      <c r="P50" s="41"/>
      <c r="Q50" s="24"/>
    </row>
    <row r="51" spans="1:17" ht="25.5" x14ac:dyDescent="0.25">
      <c r="A51" s="5" t="s">
        <v>88</v>
      </c>
      <c r="B51" s="14" t="s">
        <v>56</v>
      </c>
      <c r="C51" s="36"/>
      <c r="D51" s="33"/>
      <c r="E51" s="33"/>
      <c r="F51" s="33"/>
      <c r="G51" s="33"/>
      <c r="H51" s="39"/>
      <c r="I51" s="39"/>
      <c r="J51" s="39"/>
      <c r="K51" s="39"/>
      <c r="L51" s="52"/>
      <c r="M51" s="47">
        <v>173.84829999999999</v>
      </c>
      <c r="N51" s="30" t="e">
        <f>(M51/#REF!*100)-100</f>
        <v>#REF!</v>
      </c>
      <c r="O51" s="41"/>
      <c r="P51" s="41"/>
      <c r="Q51" s="24"/>
    </row>
    <row r="52" spans="1:17" ht="21.75" customHeight="1" x14ac:dyDescent="0.25">
      <c r="A52" s="8" t="s">
        <v>38</v>
      </c>
      <c r="B52" s="14" t="s">
        <v>58</v>
      </c>
      <c r="C52" s="36"/>
      <c r="D52" s="33"/>
      <c r="E52" s="33"/>
      <c r="F52" s="33"/>
      <c r="G52" s="33"/>
      <c r="H52" s="39"/>
      <c r="I52" s="39"/>
      <c r="J52" s="39"/>
      <c r="K52" s="39"/>
      <c r="L52" s="52"/>
      <c r="M52" s="47">
        <v>13.0695</v>
      </c>
      <c r="N52" s="30" t="e">
        <f>(M52/#REF!*100)-100</f>
        <v>#REF!</v>
      </c>
      <c r="O52" s="41"/>
      <c r="P52" s="41"/>
      <c r="Q52" s="24"/>
    </row>
    <row r="53" spans="1:17" x14ac:dyDescent="0.25">
      <c r="A53" s="8" t="s">
        <v>89</v>
      </c>
      <c r="B53" s="14" t="s">
        <v>50</v>
      </c>
      <c r="C53" s="36"/>
      <c r="D53" s="33"/>
      <c r="E53" s="33"/>
      <c r="F53" s="33"/>
      <c r="G53" s="33"/>
      <c r="H53" s="39"/>
      <c r="I53" s="39"/>
      <c r="J53" s="39"/>
      <c r="K53" s="39"/>
      <c r="L53" s="52"/>
      <c r="M53" s="47">
        <v>7.0664999999999996</v>
      </c>
      <c r="N53" s="30" t="e">
        <f>(M53/#REF!*100)-100</f>
        <v>#REF!</v>
      </c>
      <c r="O53" s="41"/>
      <c r="P53" s="41"/>
      <c r="Q53" s="24"/>
    </row>
    <row r="54" spans="1:17" x14ac:dyDescent="0.25">
      <c r="A54" s="3" t="s">
        <v>39</v>
      </c>
      <c r="B54" s="14" t="s">
        <v>59</v>
      </c>
      <c r="C54" s="36"/>
      <c r="D54" s="33"/>
      <c r="E54" s="33"/>
      <c r="F54" s="33"/>
      <c r="G54" s="33"/>
      <c r="H54" s="39"/>
      <c r="I54" s="39"/>
      <c r="J54" s="39"/>
      <c r="K54" s="39"/>
      <c r="L54" s="52"/>
      <c r="M54" s="47">
        <v>6.4607000000000001</v>
      </c>
      <c r="N54" s="30" t="e">
        <f>(M54/#REF!*100)-100</f>
        <v>#REF!</v>
      </c>
      <c r="O54" s="41"/>
      <c r="P54" s="41"/>
      <c r="Q54" s="24"/>
    </row>
    <row r="55" spans="1:17" ht="25.5" x14ac:dyDescent="0.25">
      <c r="A55" s="3" t="s">
        <v>28</v>
      </c>
      <c r="B55" s="14" t="s">
        <v>59</v>
      </c>
      <c r="C55" s="36"/>
      <c r="D55" s="33"/>
      <c r="E55" s="33"/>
      <c r="F55" s="33"/>
      <c r="G55" s="33"/>
      <c r="H55" s="39"/>
      <c r="I55" s="39"/>
      <c r="J55" s="39"/>
      <c r="K55" s="39"/>
      <c r="L55" s="52"/>
      <c r="M55" s="47">
        <v>10.932</v>
      </c>
      <c r="N55" s="30" t="e">
        <f>(M55/#REF!*100)-100</f>
        <v>#REF!</v>
      </c>
      <c r="O55" s="41"/>
      <c r="P55" s="41"/>
      <c r="Q55" s="24"/>
    </row>
    <row r="56" spans="1:17" ht="16.5" customHeight="1" x14ac:dyDescent="0.25">
      <c r="A56" s="3" t="s">
        <v>29</v>
      </c>
      <c r="B56" s="14" t="s">
        <v>48</v>
      </c>
      <c r="C56" s="36"/>
      <c r="D56" s="33"/>
      <c r="E56" s="33"/>
      <c r="F56" s="33"/>
      <c r="G56" s="33"/>
      <c r="H56" s="39"/>
      <c r="I56" s="39"/>
      <c r="J56" s="39"/>
      <c r="K56" s="39"/>
      <c r="L56" s="52"/>
      <c r="M56" s="47">
        <v>9.8193000000000001</v>
      </c>
      <c r="N56" s="30" t="e">
        <f>(M56/#REF!*100)-100</f>
        <v>#REF!</v>
      </c>
      <c r="O56" s="41"/>
      <c r="P56" s="41"/>
      <c r="Q56" s="24"/>
    </row>
    <row r="57" spans="1:17" x14ac:dyDescent="0.25">
      <c r="A57" s="3" t="s">
        <v>30</v>
      </c>
      <c r="B57" s="14" t="s">
        <v>60</v>
      </c>
      <c r="C57" s="36"/>
      <c r="D57" s="33"/>
      <c r="E57" s="33"/>
      <c r="F57" s="33"/>
      <c r="G57" s="33"/>
      <c r="H57" s="39"/>
      <c r="I57" s="39"/>
      <c r="J57" s="39"/>
      <c r="K57" s="39"/>
      <c r="L57" s="52"/>
      <c r="M57" s="47">
        <v>3.8538000000000001</v>
      </c>
      <c r="N57" s="30" t="e">
        <f>(M57/#REF!*100)-100</f>
        <v>#REF!</v>
      </c>
      <c r="O57" s="41"/>
      <c r="P57" s="41"/>
      <c r="Q57" s="24"/>
    </row>
    <row r="58" spans="1:17" x14ac:dyDescent="0.25">
      <c r="A58" s="3" t="s">
        <v>31</v>
      </c>
      <c r="B58" s="14" t="s">
        <v>61</v>
      </c>
      <c r="C58" s="36"/>
      <c r="D58" s="33"/>
      <c r="E58" s="33"/>
      <c r="F58" s="33"/>
      <c r="G58" s="33"/>
      <c r="H58" s="39"/>
      <c r="I58" s="39"/>
      <c r="J58" s="39"/>
      <c r="K58" s="39"/>
      <c r="L58" s="52"/>
      <c r="M58" s="47">
        <v>2.6819999999999999</v>
      </c>
      <c r="N58" s="30" t="e">
        <f>(M58/#REF!*100)-100</f>
        <v>#REF!</v>
      </c>
      <c r="O58" s="41"/>
      <c r="P58" s="41"/>
      <c r="Q58" s="24"/>
    </row>
    <row r="59" spans="1:17" x14ac:dyDescent="0.25">
      <c r="A59" s="3" t="s">
        <v>46</v>
      </c>
      <c r="B59" s="14" t="s">
        <v>60</v>
      </c>
      <c r="C59" s="36"/>
      <c r="D59" s="33"/>
      <c r="E59" s="33"/>
      <c r="F59" s="33"/>
      <c r="G59" s="33"/>
      <c r="H59" s="39"/>
      <c r="I59" s="39"/>
      <c r="J59" s="39"/>
      <c r="K59" s="39"/>
      <c r="L59" s="52"/>
      <c r="M59" s="47">
        <v>2.4201000000000001</v>
      </c>
      <c r="N59" s="30" t="e">
        <f>(M59/#REF!*100)-100</f>
        <v>#REF!</v>
      </c>
      <c r="O59" s="41"/>
      <c r="P59" s="41"/>
      <c r="Q59" s="24"/>
    </row>
    <row r="60" spans="1:17" ht="21.75" customHeight="1" x14ac:dyDescent="0.25">
      <c r="A60" s="7" t="s">
        <v>79</v>
      </c>
      <c r="B60" s="14" t="s">
        <v>60</v>
      </c>
      <c r="C60" s="36"/>
      <c r="D60" s="33"/>
      <c r="E60" s="33"/>
      <c r="F60" s="33"/>
      <c r="G60" s="33"/>
      <c r="H60" s="39"/>
      <c r="I60" s="39"/>
      <c r="J60" s="39"/>
      <c r="K60" s="39"/>
      <c r="L60" s="52"/>
      <c r="M60" s="47">
        <v>1.8835999999999999</v>
      </c>
      <c r="N60" s="30" t="e">
        <f>(M60/#REF!*100)-100</f>
        <v>#REF!</v>
      </c>
      <c r="O60" s="41"/>
      <c r="P60" s="41"/>
      <c r="Q60" s="24"/>
    </row>
    <row r="61" spans="1:17" ht="38.25" x14ac:dyDescent="0.25">
      <c r="A61" s="3" t="s">
        <v>80</v>
      </c>
      <c r="B61" s="15" t="s">
        <v>60</v>
      </c>
      <c r="C61" s="36"/>
      <c r="D61" s="33"/>
      <c r="E61" s="33"/>
      <c r="F61" s="33"/>
      <c r="G61" s="33"/>
      <c r="H61" s="39"/>
      <c r="I61" s="39"/>
      <c r="J61" s="39"/>
      <c r="K61" s="39"/>
      <c r="L61" s="52"/>
      <c r="M61" s="47">
        <v>23.9251</v>
      </c>
      <c r="N61" s="30" t="e">
        <f>(M61/#REF!*100)-100</f>
        <v>#REF!</v>
      </c>
      <c r="O61" s="41"/>
      <c r="P61" s="41"/>
      <c r="Q61" s="24"/>
    </row>
    <row r="62" spans="1:17" ht="26.25" thickBot="1" x14ac:dyDescent="0.3">
      <c r="A62" s="9" t="s">
        <v>40</v>
      </c>
      <c r="B62" s="16" t="s">
        <v>62</v>
      </c>
      <c r="C62" s="37"/>
      <c r="D62" s="38"/>
      <c r="E62" s="38"/>
      <c r="F62" s="38"/>
      <c r="G62" s="38"/>
      <c r="H62" s="40"/>
      <c r="I62" s="40"/>
      <c r="J62" s="44"/>
      <c r="K62" s="45"/>
      <c r="L62" s="57"/>
      <c r="M62" s="49">
        <v>8.8700000000000001E-2</v>
      </c>
      <c r="N62" s="31" t="e">
        <f>(M62/#REF!*100)-100</f>
        <v>#REF!</v>
      </c>
      <c r="O62" s="41"/>
      <c r="P62" s="41"/>
      <c r="Q62" s="24"/>
    </row>
    <row r="63" spans="1:17" x14ac:dyDescent="0.25">
      <c r="A63"/>
      <c r="B63"/>
      <c r="M63"/>
      <c r="N63"/>
    </row>
    <row r="64" spans="1:17" x14ac:dyDescent="0.25">
      <c r="A64"/>
      <c r="B64"/>
      <c r="M64"/>
      <c r="N64"/>
    </row>
    <row r="65" spans="1:14" x14ac:dyDescent="0.25">
      <c r="A65"/>
      <c r="B65"/>
      <c r="M65"/>
      <c r="N65"/>
    </row>
    <row r="66" spans="1:14" x14ac:dyDescent="0.25">
      <c r="A66"/>
      <c r="B66"/>
      <c r="M66"/>
      <c r="N66"/>
    </row>
    <row r="67" spans="1:14" x14ac:dyDescent="0.25">
      <c r="A67"/>
      <c r="B67"/>
      <c r="M67"/>
      <c r="N67"/>
    </row>
    <row r="68" spans="1:14" x14ac:dyDescent="0.25">
      <c r="A68"/>
      <c r="B68"/>
      <c r="M68"/>
      <c r="N68"/>
    </row>
    <row r="69" spans="1:14" x14ac:dyDescent="0.25">
      <c r="A69"/>
      <c r="B69"/>
      <c r="M69"/>
      <c r="N69"/>
    </row>
    <row r="70" spans="1:14" x14ac:dyDescent="0.25">
      <c r="A70"/>
      <c r="B70"/>
      <c r="M70"/>
      <c r="N70"/>
    </row>
    <row r="71" spans="1:14" x14ac:dyDescent="0.25">
      <c r="A71"/>
      <c r="B71"/>
      <c r="M71"/>
      <c r="N71"/>
    </row>
    <row r="72" spans="1:14" x14ac:dyDescent="0.25">
      <c r="A72"/>
      <c r="B72"/>
      <c r="M72"/>
      <c r="N72"/>
    </row>
    <row r="73" spans="1:14" x14ac:dyDescent="0.25">
      <c r="A73"/>
      <c r="B73"/>
      <c r="M73"/>
      <c r="N73"/>
    </row>
    <row r="74" spans="1:14" x14ac:dyDescent="0.25">
      <c r="A74"/>
      <c r="B74"/>
      <c r="M74"/>
      <c r="N74"/>
    </row>
    <row r="75" spans="1:14" x14ac:dyDescent="0.25">
      <c r="A75"/>
      <c r="B75"/>
      <c r="M75"/>
      <c r="N75"/>
    </row>
    <row r="76" spans="1:14" x14ac:dyDescent="0.25">
      <c r="A76"/>
      <c r="B76"/>
      <c r="M76"/>
      <c r="N76"/>
    </row>
    <row r="77" spans="1:14" x14ac:dyDescent="0.25">
      <c r="A77"/>
      <c r="B77"/>
      <c r="M77"/>
      <c r="N77"/>
    </row>
    <row r="78" spans="1:14" x14ac:dyDescent="0.25">
      <c r="A78"/>
      <c r="B78"/>
      <c r="M78"/>
      <c r="N78"/>
    </row>
    <row r="79" spans="1:14" x14ac:dyDescent="0.25">
      <c r="A79"/>
      <c r="B79"/>
      <c r="M79"/>
      <c r="N79"/>
    </row>
    <row r="80" spans="1:14" x14ac:dyDescent="0.25">
      <c r="A80"/>
      <c r="B80"/>
      <c r="M80"/>
      <c r="N80"/>
    </row>
    <row r="81" spans="1:14" x14ac:dyDescent="0.25">
      <c r="A81"/>
      <c r="B81"/>
      <c r="M81"/>
      <c r="N81"/>
    </row>
    <row r="82" spans="1:14" x14ac:dyDescent="0.25">
      <c r="A82"/>
      <c r="B82"/>
      <c r="M82"/>
      <c r="N82"/>
    </row>
    <row r="83" spans="1:14" x14ac:dyDescent="0.25">
      <c r="A83"/>
      <c r="B83"/>
      <c r="M83"/>
      <c r="N83"/>
    </row>
    <row r="84" spans="1:14" x14ac:dyDescent="0.25">
      <c r="A84"/>
      <c r="B84"/>
      <c r="M84"/>
      <c r="N84"/>
    </row>
    <row r="85" spans="1:14" x14ac:dyDescent="0.25">
      <c r="A85"/>
      <c r="B85"/>
      <c r="M85"/>
      <c r="N85"/>
    </row>
    <row r="86" spans="1:14" x14ac:dyDescent="0.25">
      <c r="A86"/>
      <c r="B86"/>
      <c r="M86"/>
      <c r="N86"/>
    </row>
    <row r="87" spans="1:14" x14ac:dyDescent="0.25">
      <c r="A87"/>
      <c r="B87"/>
      <c r="M87"/>
      <c r="N87"/>
    </row>
    <row r="88" spans="1:14" x14ac:dyDescent="0.25">
      <c r="A88"/>
      <c r="B88"/>
      <c r="M88"/>
      <c r="N88"/>
    </row>
    <row r="89" spans="1:14" x14ac:dyDescent="0.25">
      <c r="A89"/>
      <c r="B89"/>
      <c r="M89"/>
      <c r="N89"/>
    </row>
    <row r="90" spans="1:14" x14ac:dyDescent="0.25">
      <c r="A90"/>
      <c r="B90"/>
      <c r="M90"/>
      <c r="N90"/>
    </row>
    <row r="91" spans="1:14" x14ac:dyDescent="0.25">
      <c r="A91"/>
      <c r="B91"/>
      <c r="M91"/>
      <c r="N91"/>
    </row>
    <row r="92" spans="1:14" x14ac:dyDescent="0.25">
      <c r="A92"/>
      <c r="B92"/>
      <c r="M92"/>
      <c r="N92"/>
    </row>
    <row r="93" spans="1:14" x14ac:dyDescent="0.25">
      <c r="A93"/>
      <c r="B93"/>
      <c r="M93"/>
      <c r="N93"/>
    </row>
    <row r="94" spans="1:14" x14ac:dyDescent="0.25">
      <c r="A94"/>
      <c r="B94"/>
      <c r="M94"/>
      <c r="N94"/>
    </row>
    <row r="95" spans="1:14" x14ac:dyDescent="0.25">
      <c r="A95"/>
      <c r="B95"/>
      <c r="M95"/>
      <c r="N95"/>
    </row>
    <row r="96" spans="1:14" x14ac:dyDescent="0.25">
      <c r="A96"/>
      <c r="B96"/>
      <c r="M96"/>
      <c r="N96"/>
    </row>
    <row r="97" spans="1:14" x14ac:dyDescent="0.25">
      <c r="A97"/>
      <c r="B97"/>
      <c r="M97"/>
      <c r="N97"/>
    </row>
    <row r="98" spans="1:14" x14ac:dyDescent="0.25">
      <c r="A98"/>
      <c r="B98"/>
      <c r="M98"/>
      <c r="N98"/>
    </row>
    <row r="99" spans="1:14" x14ac:dyDescent="0.25">
      <c r="A99"/>
      <c r="B99"/>
      <c r="M99"/>
      <c r="N99"/>
    </row>
    <row r="100" spans="1:14" x14ac:dyDescent="0.25">
      <c r="A100"/>
      <c r="B100"/>
      <c r="M100"/>
      <c r="N100"/>
    </row>
    <row r="101" spans="1:14" x14ac:dyDescent="0.25">
      <c r="A101"/>
      <c r="B101"/>
      <c r="M101"/>
      <c r="N101"/>
    </row>
    <row r="102" spans="1:14" x14ac:dyDescent="0.25">
      <c r="A102"/>
      <c r="B102"/>
      <c r="M102"/>
      <c r="N102"/>
    </row>
    <row r="103" spans="1:14" x14ac:dyDescent="0.25">
      <c r="A103"/>
      <c r="B103"/>
      <c r="M103"/>
      <c r="N103"/>
    </row>
    <row r="104" spans="1:14" x14ac:dyDescent="0.25">
      <c r="A104"/>
      <c r="B104"/>
      <c r="M104"/>
      <c r="N104"/>
    </row>
    <row r="105" spans="1:14" x14ac:dyDescent="0.25">
      <c r="A105"/>
      <c r="B105"/>
      <c r="M105"/>
      <c r="N105"/>
    </row>
    <row r="106" spans="1:14" x14ac:dyDescent="0.25">
      <c r="A106"/>
      <c r="B106"/>
      <c r="M106"/>
      <c r="N106"/>
    </row>
    <row r="107" spans="1:14" x14ac:dyDescent="0.25">
      <c r="A107"/>
      <c r="B107"/>
      <c r="M107"/>
      <c r="N107"/>
    </row>
    <row r="108" spans="1:14" x14ac:dyDescent="0.25">
      <c r="A108"/>
      <c r="B108"/>
      <c r="M108"/>
      <c r="N108"/>
    </row>
    <row r="109" spans="1:14" x14ac:dyDescent="0.25">
      <c r="A109"/>
      <c r="B109"/>
      <c r="M109"/>
      <c r="N109"/>
    </row>
    <row r="110" spans="1:14" x14ac:dyDescent="0.25">
      <c r="A110"/>
      <c r="B110"/>
      <c r="M110"/>
      <c r="N110"/>
    </row>
    <row r="111" spans="1:14" x14ac:dyDescent="0.25">
      <c r="A111"/>
      <c r="B111"/>
      <c r="M111"/>
      <c r="N111"/>
    </row>
    <row r="112" spans="1:14" x14ac:dyDescent="0.25">
      <c r="A112"/>
      <c r="B112"/>
      <c r="M112"/>
      <c r="N112"/>
    </row>
    <row r="113" spans="1:14" x14ac:dyDescent="0.25">
      <c r="A113"/>
      <c r="B113"/>
      <c r="M113"/>
      <c r="N113"/>
    </row>
    <row r="114" spans="1:14" x14ac:dyDescent="0.25">
      <c r="A114"/>
      <c r="B114"/>
      <c r="M114"/>
      <c r="N114"/>
    </row>
    <row r="115" spans="1:14" x14ac:dyDescent="0.25">
      <c r="A115"/>
      <c r="B115"/>
      <c r="M115"/>
      <c r="N115"/>
    </row>
    <row r="116" spans="1:14" x14ac:dyDescent="0.25">
      <c r="A116"/>
      <c r="B116"/>
      <c r="M116"/>
      <c r="N116"/>
    </row>
    <row r="117" spans="1:14" x14ac:dyDescent="0.25">
      <c r="A117"/>
      <c r="B117"/>
      <c r="M117"/>
      <c r="N117"/>
    </row>
    <row r="118" spans="1:14" x14ac:dyDescent="0.25">
      <c r="A118"/>
      <c r="B118"/>
      <c r="M118"/>
      <c r="N118"/>
    </row>
    <row r="119" spans="1:14" x14ac:dyDescent="0.25">
      <c r="A119"/>
      <c r="B119"/>
      <c r="M119"/>
      <c r="N119"/>
    </row>
    <row r="120" spans="1:14" x14ac:dyDescent="0.25">
      <c r="A120"/>
      <c r="B120"/>
      <c r="M120"/>
      <c r="N120"/>
    </row>
    <row r="121" spans="1:14" x14ac:dyDescent="0.25">
      <c r="A121"/>
      <c r="B121"/>
      <c r="M121"/>
      <c r="N121"/>
    </row>
    <row r="122" spans="1:14" x14ac:dyDescent="0.25">
      <c r="A122"/>
      <c r="B122"/>
      <c r="M122"/>
      <c r="N122"/>
    </row>
    <row r="123" spans="1:14" x14ac:dyDescent="0.25">
      <c r="A123"/>
      <c r="B123"/>
      <c r="M123"/>
      <c r="N123"/>
    </row>
    <row r="124" spans="1:14" x14ac:dyDescent="0.25">
      <c r="A124"/>
      <c r="B124"/>
      <c r="M124"/>
      <c r="N124"/>
    </row>
    <row r="125" spans="1:14" x14ac:dyDescent="0.25">
      <c r="A125"/>
      <c r="B125"/>
      <c r="M125"/>
      <c r="N125"/>
    </row>
    <row r="126" spans="1:14" x14ac:dyDescent="0.25">
      <c r="A126"/>
      <c r="B126"/>
      <c r="M126"/>
      <c r="N126"/>
    </row>
    <row r="127" spans="1:14" x14ac:dyDescent="0.25">
      <c r="A127"/>
      <c r="B127"/>
      <c r="M127"/>
      <c r="N127"/>
    </row>
    <row r="128" spans="1:14" x14ac:dyDescent="0.25">
      <c r="A128"/>
      <c r="B128"/>
      <c r="M128"/>
      <c r="N128"/>
    </row>
    <row r="129" spans="1:14" x14ac:dyDescent="0.25">
      <c r="A129"/>
      <c r="B129"/>
      <c r="M129"/>
      <c r="N129"/>
    </row>
    <row r="130" spans="1:14" x14ac:dyDescent="0.25">
      <c r="A130"/>
      <c r="B130"/>
      <c r="M130"/>
      <c r="N130"/>
    </row>
    <row r="131" spans="1:14" x14ac:dyDescent="0.25">
      <c r="A131"/>
      <c r="B131"/>
      <c r="M131"/>
      <c r="N131"/>
    </row>
    <row r="132" spans="1:14" x14ac:dyDescent="0.25">
      <c r="A132"/>
      <c r="B132"/>
      <c r="M132"/>
      <c r="N132"/>
    </row>
    <row r="133" spans="1:14" x14ac:dyDescent="0.25">
      <c r="A133"/>
      <c r="B133"/>
      <c r="M133"/>
      <c r="N133"/>
    </row>
    <row r="134" spans="1:14" x14ac:dyDescent="0.25">
      <c r="A134"/>
      <c r="B134"/>
      <c r="M134"/>
      <c r="N134"/>
    </row>
    <row r="135" spans="1:14" x14ac:dyDescent="0.25">
      <c r="A135"/>
      <c r="B135"/>
      <c r="M135"/>
      <c r="N135"/>
    </row>
    <row r="136" spans="1:14" x14ac:dyDescent="0.25">
      <c r="A136"/>
      <c r="B136"/>
      <c r="M136"/>
      <c r="N136"/>
    </row>
    <row r="137" spans="1:14" x14ac:dyDescent="0.25">
      <c r="A137"/>
      <c r="B137"/>
      <c r="M137"/>
      <c r="N137"/>
    </row>
    <row r="138" spans="1:14" x14ac:dyDescent="0.25">
      <c r="A138"/>
      <c r="B138"/>
      <c r="M138"/>
      <c r="N138"/>
    </row>
    <row r="139" spans="1:14" x14ac:dyDescent="0.25">
      <c r="A139"/>
      <c r="B139"/>
      <c r="M139"/>
      <c r="N139"/>
    </row>
    <row r="140" spans="1:14" x14ac:dyDescent="0.25">
      <c r="A140"/>
      <c r="B140"/>
      <c r="M140"/>
      <c r="N140"/>
    </row>
    <row r="141" spans="1:14" x14ac:dyDescent="0.25">
      <c r="A141"/>
      <c r="B141"/>
      <c r="M141"/>
      <c r="N141"/>
    </row>
    <row r="142" spans="1:14" x14ac:dyDescent="0.25">
      <c r="A142"/>
      <c r="B142"/>
      <c r="M142"/>
      <c r="N142"/>
    </row>
    <row r="143" spans="1:14" x14ac:dyDescent="0.25">
      <c r="A143"/>
      <c r="B143"/>
      <c r="M143"/>
      <c r="N143"/>
    </row>
    <row r="144" spans="1:14" x14ac:dyDescent="0.25">
      <c r="A144"/>
      <c r="B144"/>
      <c r="M144"/>
      <c r="N144"/>
    </row>
    <row r="145" spans="1:14" x14ac:dyDescent="0.25">
      <c r="A145"/>
      <c r="B145"/>
      <c r="M145"/>
      <c r="N145"/>
    </row>
    <row r="146" spans="1:14" x14ac:dyDescent="0.25">
      <c r="A146"/>
      <c r="B146"/>
      <c r="M146"/>
      <c r="N146"/>
    </row>
    <row r="147" spans="1:14" x14ac:dyDescent="0.25">
      <c r="A147"/>
      <c r="B147"/>
      <c r="M147"/>
      <c r="N147"/>
    </row>
    <row r="148" spans="1:14" x14ac:dyDescent="0.25">
      <c r="A148"/>
      <c r="B148"/>
      <c r="M148"/>
      <c r="N148"/>
    </row>
    <row r="149" spans="1:14" x14ac:dyDescent="0.25">
      <c r="A149"/>
      <c r="B149"/>
      <c r="M149"/>
      <c r="N149"/>
    </row>
    <row r="150" spans="1:14" x14ac:dyDescent="0.25">
      <c r="A150"/>
      <c r="B150"/>
      <c r="M150"/>
      <c r="N150"/>
    </row>
    <row r="151" spans="1:14" x14ac:dyDescent="0.25">
      <c r="A151"/>
      <c r="B151"/>
      <c r="M151"/>
      <c r="N151"/>
    </row>
    <row r="152" spans="1:14" x14ac:dyDescent="0.25">
      <c r="A152"/>
      <c r="B152"/>
      <c r="M152"/>
      <c r="N152"/>
    </row>
    <row r="153" spans="1:14" x14ac:dyDescent="0.25">
      <c r="A153"/>
      <c r="B153"/>
      <c r="M153"/>
      <c r="N153"/>
    </row>
    <row r="154" spans="1:14" x14ac:dyDescent="0.25">
      <c r="A154"/>
      <c r="B154"/>
      <c r="M154"/>
      <c r="N154"/>
    </row>
    <row r="155" spans="1:14" x14ac:dyDescent="0.25">
      <c r="A155"/>
      <c r="B155"/>
      <c r="M155"/>
      <c r="N155"/>
    </row>
    <row r="156" spans="1:14" x14ac:dyDescent="0.25">
      <c r="A156"/>
      <c r="B156"/>
      <c r="M156"/>
      <c r="N156"/>
    </row>
    <row r="157" spans="1:14" x14ac:dyDescent="0.25">
      <c r="A157"/>
      <c r="B157"/>
      <c r="M157"/>
      <c r="N157"/>
    </row>
    <row r="158" spans="1:14" x14ac:dyDescent="0.25">
      <c r="A158"/>
      <c r="B158"/>
      <c r="M158"/>
      <c r="N158"/>
    </row>
    <row r="159" spans="1:14" x14ac:dyDescent="0.25">
      <c r="A159"/>
      <c r="B159"/>
      <c r="M159"/>
      <c r="N159"/>
    </row>
    <row r="160" spans="1:14" x14ac:dyDescent="0.25">
      <c r="A160"/>
      <c r="B160"/>
      <c r="M160"/>
      <c r="N160"/>
    </row>
    <row r="161" spans="1:14" x14ac:dyDescent="0.25">
      <c r="A161"/>
      <c r="B161"/>
      <c r="M161"/>
      <c r="N161"/>
    </row>
    <row r="162" spans="1:14" x14ac:dyDescent="0.25">
      <c r="A162"/>
      <c r="B162"/>
      <c r="M162"/>
      <c r="N162"/>
    </row>
    <row r="163" spans="1:14" x14ac:dyDescent="0.25">
      <c r="A163"/>
      <c r="B163"/>
      <c r="M163"/>
      <c r="N163"/>
    </row>
    <row r="164" spans="1:14" x14ac:dyDescent="0.25">
      <c r="A164"/>
      <c r="B164"/>
      <c r="M164"/>
      <c r="N164"/>
    </row>
    <row r="165" spans="1:14" x14ac:dyDescent="0.25">
      <c r="A165"/>
      <c r="B165"/>
      <c r="M165"/>
      <c r="N165"/>
    </row>
    <row r="166" spans="1:14" x14ac:dyDescent="0.25">
      <c r="A166"/>
      <c r="B166"/>
      <c r="M166"/>
      <c r="N166"/>
    </row>
    <row r="167" spans="1:14" x14ac:dyDescent="0.25">
      <c r="A167"/>
      <c r="B167"/>
      <c r="M167"/>
      <c r="N167"/>
    </row>
    <row r="168" spans="1:14" x14ac:dyDescent="0.25">
      <c r="A168"/>
      <c r="B168"/>
      <c r="M168"/>
      <c r="N168"/>
    </row>
    <row r="169" spans="1:14" x14ac:dyDescent="0.25">
      <c r="A169"/>
      <c r="B169"/>
      <c r="M169"/>
      <c r="N169"/>
    </row>
    <row r="170" spans="1:14" x14ac:dyDescent="0.25">
      <c r="A170"/>
      <c r="B170"/>
      <c r="M170"/>
      <c r="N170"/>
    </row>
    <row r="171" spans="1:14" x14ac:dyDescent="0.25">
      <c r="A171"/>
      <c r="B171"/>
      <c r="M171"/>
      <c r="N171"/>
    </row>
    <row r="172" spans="1:14" x14ac:dyDescent="0.25">
      <c r="A172"/>
      <c r="B172"/>
      <c r="M172"/>
      <c r="N172"/>
    </row>
    <row r="173" spans="1:14" x14ac:dyDescent="0.25">
      <c r="A173"/>
      <c r="B173"/>
      <c r="M173"/>
      <c r="N173"/>
    </row>
    <row r="174" spans="1:14" x14ac:dyDescent="0.25">
      <c r="A174"/>
      <c r="B174"/>
      <c r="M174"/>
      <c r="N174"/>
    </row>
    <row r="175" spans="1:14" x14ac:dyDescent="0.25">
      <c r="A175"/>
      <c r="B175"/>
      <c r="M175"/>
      <c r="N175"/>
    </row>
    <row r="176" spans="1:14" x14ac:dyDescent="0.25">
      <c r="A176"/>
      <c r="B176"/>
      <c r="M176"/>
      <c r="N176"/>
    </row>
    <row r="177" spans="1:14" x14ac:dyDescent="0.25">
      <c r="A177"/>
      <c r="B177"/>
      <c r="M177"/>
      <c r="N177"/>
    </row>
    <row r="178" spans="1:14" x14ac:dyDescent="0.25">
      <c r="A178"/>
      <c r="B178"/>
      <c r="M178"/>
      <c r="N178"/>
    </row>
    <row r="179" spans="1:14" x14ac:dyDescent="0.25">
      <c r="A179"/>
      <c r="B179"/>
      <c r="M179"/>
      <c r="N179"/>
    </row>
    <row r="180" spans="1:14" x14ac:dyDescent="0.25">
      <c r="A180"/>
      <c r="B180"/>
      <c r="M180"/>
      <c r="N180"/>
    </row>
    <row r="181" spans="1:14" x14ac:dyDescent="0.25">
      <c r="A181"/>
      <c r="B181"/>
      <c r="M181"/>
      <c r="N181"/>
    </row>
    <row r="182" spans="1:14" x14ac:dyDescent="0.25">
      <c r="A182"/>
      <c r="B182"/>
      <c r="M182"/>
      <c r="N182"/>
    </row>
    <row r="183" spans="1:14" x14ac:dyDescent="0.25">
      <c r="A183"/>
      <c r="B183"/>
      <c r="M183"/>
      <c r="N183"/>
    </row>
    <row r="184" spans="1:14" x14ac:dyDescent="0.25">
      <c r="A184"/>
      <c r="B184"/>
      <c r="M184"/>
      <c r="N184"/>
    </row>
    <row r="185" spans="1:14" x14ac:dyDescent="0.25">
      <c r="A185"/>
      <c r="B185"/>
      <c r="M185"/>
      <c r="N185"/>
    </row>
    <row r="186" spans="1:14" x14ac:dyDescent="0.25">
      <c r="A186"/>
      <c r="B186"/>
      <c r="M186"/>
      <c r="N186"/>
    </row>
    <row r="187" spans="1:14" x14ac:dyDescent="0.25">
      <c r="A187"/>
      <c r="B187"/>
      <c r="M187"/>
      <c r="N187"/>
    </row>
    <row r="188" spans="1:14" x14ac:dyDescent="0.25">
      <c r="A188"/>
      <c r="B188"/>
      <c r="M188"/>
      <c r="N188"/>
    </row>
    <row r="189" spans="1:14" x14ac:dyDescent="0.25">
      <c r="A189"/>
      <c r="B189"/>
      <c r="M189"/>
      <c r="N189"/>
    </row>
    <row r="190" spans="1:14" x14ac:dyDescent="0.25">
      <c r="A190"/>
      <c r="B190"/>
      <c r="M190"/>
      <c r="N190"/>
    </row>
    <row r="191" spans="1:14" x14ac:dyDescent="0.25">
      <c r="A191"/>
      <c r="B191"/>
      <c r="M191"/>
      <c r="N191"/>
    </row>
    <row r="192" spans="1:14" x14ac:dyDescent="0.25">
      <c r="A192"/>
      <c r="B192"/>
      <c r="M192"/>
      <c r="N192"/>
    </row>
    <row r="193" spans="1:14" x14ac:dyDescent="0.25">
      <c r="A193"/>
      <c r="B193"/>
      <c r="M193"/>
      <c r="N193"/>
    </row>
    <row r="194" spans="1:14" x14ac:dyDescent="0.25">
      <c r="A194"/>
      <c r="B194"/>
      <c r="M194"/>
      <c r="N194"/>
    </row>
    <row r="195" spans="1:14" x14ac:dyDescent="0.25">
      <c r="A195"/>
      <c r="B195"/>
      <c r="M195"/>
      <c r="N195"/>
    </row>
    <row r="196" spans="1:14" x14ac:dyDescent="0.25">
      <c r="A196"/>
      <c r="B196"/>
      <c r="M196"/>
      <c r="N196"/>
    </row>
    <row r="197" spans="1:14" x14ac:dyDescent="0.25">
      <c r="A197"/>
      <c r="B197"/>
      <c r="M197"/>
      <c r="N197"/>
    </row>
    <row r="198" spans="1:14" x14ac:dyDescent="0.25">
      <c r="A198"/>
      <c r="B198"/>
      <c r="M198"/>
      <c r="N198"/>
    </row>
    <row r="199" spans="1:14" x14ac:dyDescent="0.25">
      <c r="A199"/>
      <c r="B199"/>
      <c r="M199"/>
      <c r="N199"/>
    </row>
    <row r="200" spans="1:14" x14ac:dyDescent="0.25">
      <c r="A200"/>
      <c r="B200"/>
      <c r="M200"/>
      <c r="N200"/>
    </row>
    <row r="201" spans="1:14" x14ac:dyDescent="0.25">
      <c r="A201"/>
      <c r="B201"/>
      <c r="M201"/>
      <c r="N201"/>
    </row>
    <row r="202" spans="1:14" x14ac:dyDescent="0.25">
      <c r="A202"/>
      <c r="B202"/>
      <c r="M202"/>
      <c r="N202"/>
    </row>
    <row r="203" spans="1:14" x14ac:dyDescent="0.25">
      <c r="A203"/>
      <c r="B203"/>
      <c r="M203"/>
      <c r="N203"/>
    </row>
    <row r="204" spans="1:14" x14ac:dyDescent="0.25">
      <c r="A204"/>
      <c r="B204"/>
      <c r="M204"/>
      <c r="N204"/>
    </row>
    <row r="205" spans="1:14" x14ac:dyDescent="0.25">
      <c r="A205"/>
      <c r="B205"/>
      <c r="M205"/>
      <c r="N205"/>
    </row>
    <row r="206" spans="1:14" x14ac:dyDescent="0.25">
      <c r="A206"/>
      <c r="B206"/>
      <c r="M206"/>
      <c r="N206"/>
    </row>
    <row r="207" spans="1:14" x14ac:dyDescent="0.25">
      <c r="A207"/>
      <c r="B207"/>
      <c r="M207"/>
      <c r="N207"/>
    </row>
    <row r="208" spans="1:14" x14ac:dyDescent="0.25">
      <c r="A208"/>
      <c r="B208"/>
      <c r="M208"/>
      <c r="N208"/>
    </row>
    <row r="209" spans="1:14" x14ac:dyDescent="0.25">
      <c r="A209"/>
      <c r="B209"/>
      <c r="M209"/>
      <c r="N209"/>
    </row>
    <row r="210" spans="1:14" x14ac:dyDescent="0.25">
      <c r="A210"/>
      <c r="B210"/>
      <c r="M210"/>
      <c r="N210"/>
    </row>
    <row r="211" spans="1:14" x14ac:dyDescent="0.25">
      <c r="A211"/>
      <c r="B211"/>
      <c r="M211"/>
      <c r="N211"/>
    </row>
    <row r="212" spans="1:14" x14ac:dyDescent="0.25">
      <c r="A212"/>
      <c r="B212"/>
      <c r="M212"/>
      <c r="N212"/>
    </row>
    <row r="213" spans="1:14" x14ac:dyDescent="0.25">
      <c r="A213"/>
      <c r="B213"/>
      <c r="M213"/>
      <c r="N213"/>
    </row>
    <row r="214" spans="1:14" x14ac:dyDescent="0.25">
      <c r="A214"/>
      <c r="B214"/>
      <c r="M214"/>
      <c r="N214"/>
    </row>
    <row r="215" spans="1:14" x14ac:dyDescent="0.25">
      <c r="A215"/>
      <c r="B215"/>
      <c r="M215"/>
      <c r="N215"/>
    </row>
    <row r="216" spans="1:14" x14ac:dyDescent="0.25">
      <c r="A216"/>
      <c r="B216"/>
      <c r="M216"/>
      <c r="N216"/>
    </row>
    <row r="217" spans="1:14" x14ac:dyDescent="0.25">
      <c r="A217"/>
      <c r="B217"/>
      <c r="M217"/>
      <c r="N217"/>
    </row>
    <row r="218" spans="1:14" x14ac:dyDescent="0.25">
      <c r="A218"/>
      <c r="B218"/>
      <c r="M218"/>
      <c r="N218"/>
    </row>
    <row r="219" spans="1:14" x14ac:dyDescent="0.25">
      <c r="A219"/>
      <c r="B219"/>
      <c r="M219"/>
      <c r="N219"/>
    </row>
    <row r="220" spans="1:14" x14ac:dyDescent="0.25">
      <c r="A220"/>
      <c r="B220"/>
      <c r="M220"/>
      <c r="N220"/>
    </row>
    <row r="221" spans="1:14" x14ac:dyDescent="0.25">
      <c r="A221"/>
      <c r="B221"/>
      <c r="M221"/>
      <c r="N221"/>
    </row>
    <row r="222" spans="1:14" x14ac:dyDescent="0.25">
      <c r="A222"/>
      <c r="B222"/>
      <c r="M222"/>
      <c r="N222"/>
    </row>
    <row r="223" spans="1:14" x14ac:dyDescent="0.25">
      <c r="A223"/>
      <c r="B223"/>
      <c r="M223"/>
      <c r="N223"/>
    </row>
    <row r="224" spans="1:14" x14ac:dyDescent="0.25">
      <c r="A224"/>
      <c r="B224"/>
      <c r="M224"/>
      <c r="N224"/>
    </row>
    <row r="225" spans="1:14" x14ac:dyDescent="0.25">
      <c r="A225"/>
      <c r="B225"/>
      <c r="M225"/>
      <c r="N225"/>
    </row>
    <row r="226" spans="1:14" x14ac:dyDescent="0.25">
      <c r="A226"/>
      <c r="B226"/>
      <c r="M226"/>
      <c r="N226"/>
    </row>
    <row r="227" spans="1:14" x14ac:dyDescent="0.25">
      <c r="A227"/>
      <c r="B227"/>
      <c r="M227"/>
      <c r="N227"/>
    </row>
    <row r="228" spans="1:14" x14ac:dyDescent="0.25">
      <c r="A228"/>
      <c r="B228"/>
      <c r="M228"/>
      <c r="N228"/>
    </row>
    <row r="229" spans="1:14" x14ac:dyDescent="0.25">
      <c r="A229"/>
      <c r="B229"/>
      <c r="M229"/>
      <c r="N229"/>
    </row>
    <row r="230" spans="1:14" x14ac:dyDescent="0.25">
      <c r="A230"/>
      <c r="B230"/>
      <c r="M230"/>
      <c r="N230"/>
    </row>
    <row r="231" spans="1:14" x14ac:dyDescent="0.25">
      <c r="A231"/>
      <c r="B231"/>
      <c r="M231"/>
      <c r="N231"/>
    </row>
    <row r="232" spans="1:14" x14ac:dyDescent="0.25">
      <c r="A232"/>
      <c r="B232"/>
      <c r="M232"/>
      <c r="N232"/>
    </row>
    <row r="233" spans="1:14" x14ac:dyDescent="0.25">
      <c r="A233"/>
      <c r="B233"/>
      <c r="M233"/>
      <c r="N233"/>
    </row>
    <row r="234" spans="1:14" x14ac:dyDescent="0.25">
      <c r="A234"/>
      <c r="B234"/>
      <c r="M234"/>
      <c r="N234"/>
    </row>
    <row r="235" spans="1:14" x14ac:dyDescent="0.25">
      <c r="A235"/>
      <c r="B235"/>
      <c r="M235"/>
      <c r="N235"/>
    </row>
    <row r="236" spans="1:14" x14ac:dyDescent="0.25">
      <c r="A236"/>
      <c r="B236"/>
      <c r="M236"/>
      <c r="N236"/>
    </row>
    <row r="237" spans="1:14" x14ac:dyDescent="0.25">
      <c r="A237"/>
      <c r="B237"/>
      <c r="M237"/>
      <c r="N237"/>
    </row>
    <row r="238" spans="1:14" x14ac:dyDescent="0.25">
      <c r="A238"/>
      <c r="B238"/>
      <c r="M238"/>
      <c r="N238"/>
    </row>
    <row r="239" spans="1:14" x14ac:dyDescent="0.25">
      <c r="A239"/>
      <c r="B239"/>
      <c r="M239"/>
      <c r="N239"/>
    </row>
    <row r="240" spans="1:14" x14ac:dyDescent="0.25">
      <c r="A240"/>
      <c r="B240"/>
      <c r="M240"/>
      <c r="N240"/>
    </row>
    <row r="241" spans="1:14" x14ac:dyDescent="0.25">
      <c r="A241"/>
      <c r="B241"/>
      <c r="M241"/>
      <c r="N241"/>
    </row>
    <row r="242" spans="1:14" x14ac:dyDescent="0.25">
      <c r="A242"/>
      <c r="B242"/>
      <c r="M242"/>
      <c r="N242"/>
    </row>
    <row r="243" spans="1:14" x14ac:dyDescent="0.25">
      <c r="A243"/>
      <c r="B243"/>
      <c r="M243"/>
      <c r="N243"/>
    </row>
    <row r="244" spans="1:14" x14ac:dyDescent="0.25">
      <c r="A244"/>
      <c r="B244"/>
      <c r="M244"/>
      <c r="N244"/>
    </row>
    <row r="245" spans="1:14" x14ac:dyDescent="0.25">
      <c r="A245"/>
      <c r="B245"/>
      <c r="M245"/>
      <c r="N245"/>
    </row>
    <row r="246" spans="1:14" x14ac:dyDescent="0.25">
      <c r="A246"/>
      <c r="B246"/>
      <c r="M246"/>
      <c r="N246"/>
    </row>
    <row r="247" spans="1:14" x14ac:dyDescent="0.25">
      <c r="A247"/>
      <c r="B247"/>
      <c r="M247"/>
      <c r="N247"/>
    </row>
    <row r="248" spans="1:14" x14ac:dyDescent="0.25">
      <c r="A248"/>
      <c r="B248"/>
      <c r="M248"/>
      <c r="N248"/>
    </row>
    <row r="249" spans="1:14" x14ac:dyDescent="0.25">
      <c r="A249"/>
      <c r="B249"/>
      <c r="M249"/>
      <c r="N249"/>
    </row>
    <row r="250" spans="1:14" x14ac:dyDescent="0.25">
      <c r="A250"/>
      <c r="B250"/>
      <c r="M250"/>
      <c r="N250"/>
    </row>
    <row r="251" spans="1:14" x14ac:dyDescent="0.25">
      <c r="A251"/>
      <c r="B251"/>
      <c r="M251"/>
      <c r="N251"/>
    </row>
    <row r="252" spans="1:14" x14ac:dyDescent="0.25">
      <c r="A252"/>
      <c r="B252"/>
      <c r="M252"/>
      <c r="N252"/>
    </row>
    <row r="253" spans="1:14" x14ac:dyDescent="0.25">
      <c r="A253"/>
      <c r="B253"/>
      <c r="M253"/>
      <c r="N253"/>
    </row>
    <row r="254" spans="1:14" x14ac:dyDescent="0.25">
      <c r="A254"/>
      <c r="B254"/>
      <c r="M254"/>
      <c r="N254"/>
    </row>
    <row r="255" spans="1:14" x14ac:dyDescent="0.25">
      <c r="A255"/>
      <c r="B255"/>
      <c r="M255"/>
      <c r="N255"/>
    </row>
    <row r="256" spans="1:14" x14ac:dyDescent="0.25">
      <c r="A256"/>
      <c r="B256"/>
      <c r="M256"/>
      <c r="N256"/>
    </row>
    <row r="257" spans="1:14" x14ac:dyDescent="0.25">
      <c r="A257"/>
      <c r="B257"/>
      <c r="M257"/>
      <c r="N257"/>
    </row>
    <row r="258" spans="1:14" x14ac:dyDescent="0.25">
      <c r="A258"/>
      <c r="B258"/>
      <c r="M258"/>
      <c r="N258"/>
    </row>
    <row r="259" spans="1:14" x14ac:dyDescent="0.25">
      <c r="A259"/>
      <c r="B259"/>
      <c r="M259"/>
      <c r="N259"/>
    </row>
    <row r="260" spans="1:14" x14ac:dyDescent="0.25">
      <c r="A260"/>
      <c r="B260"/>
      <c r="M260"/>
      <c r="N260"/>
    </row>
    <row r="261" spans="1:14" x14ac:dyDescent="0.25">
      <c r="A261"/>
      <c r="B261"/>
      <c r="M261"/>
      <c r="N261"/>
    </row>
    <row r="262" spans="1:14" x14ac:dyDescent="0.25">
      <c r="A262"/>
      <c r="B262"/>
      <c r="M262"/>
      <c r="N262"/>
    </row>
    <row r="263" spans="1:14" x14ac:dyDescent="0.25">
      <c r="A263"/>
      <c r="B263"/>
      <c r="M263"/>
      <c r="N263"/>
    </row>
    <row r="264" spans="1:14" x14ac:dyDescent="0.25">
      <c r="A264"/>
      <c r="B264"/>
      <c r="M264"/>
      <c r="N264"/>
    </row>
    <row r="265" spans="1:14" x14ac:dyDescent="0.25">
      <c r="A265"/>
      <c r="B265"/>
      <c r="M265"/>
      <c r="N265"/>
    </row>
    <row r="266" spans="1:14" x14ac:dyDescent="0.25">
      <c r="A266"/>
      <c r="B266"/>
      <c r="M266"/>
      <c r="N266"/>
    </row>
    <row r="267" spans="1:14" x14ac:dyDescent="0.25">
      <c r="A267"/>
      <c r="B267"/>
      <c r="M267"/>
      <c r="N267"/>
    </row>
    <row r="268" spans="1:14" x14ac:dyDescent="0.25">
      <c r="A268"/>
      <c r="B268"/>
      <c r="M268"/>
      <c r="N268"/>
    </row>
    <row r="269" spans="1:14" x14ac:dyDescent="0.25">
      <c r="A269"/>
      <c r="B269"/>
      <c r="M269"/>
      <c r="N269"/>
    </row>
    <row r="270" spans="1:14" x14ac:dyDescent="0.25">
      <c r="A270"/>
      <c r="B270"/>
      <c r="M270"/>
      <c r="N270"/>
    </row>
    <row r="271" spans="1:14" x14ac:dyDescent="0.25">
      <c r="A271"/>
      <c r="B271"/>
      <c r="M271"/>
      <c r="N271"/>
    </row>
    <row r="272" spans="1:14" x14ac:dyDescent="0.25">
      <c r="A272"/>
      <c r="B272"/>
      <c r="M272"/>
      <c r="N272"/>
    </row>
    <row r="273" spans="1:14" x14ac:dyDescent="0.25">
      <c r="A273"/>
      <c r="B273"/>
      <c r="M273"/>
      <c r="N273"/>
    </row>
    <row r="274" spans="1:14" x14ac:dyDescent="0.25">
      <c r="A274"/>
      <c r="B274"/>
      <c r="M274"/>
      <c r="N274"/>
    </row>
    <row r="275" spans="1:14" x14ac:dyDescent="0.25">
      <c r="A275"/>
      <c r="B275"/>
      <c r="M275"/>
      <c r="N275"/>
    </row>
    <row r="276" spans="1:14" x14ac:dyDescent="0.25">
      <c r="A276"/>
      <c r="B276"/>
      <c r="M276"/>
      <c r="N276"/>
    </row>
    <row r="277" spans="1:14" x14ac:dyDescent="0.25">
      <c r="A277"/>
      <c r="B277"/>
      <c r="M277"/>
      <c r="N277"/>
    </row>
    <row r="278" spans="1:14" x14ac:dyDescent="0.25">
      <c r="A278"/>
      <c r="B278"/>
      <c r="M278"/>
      <c r="N278"/>
    </row>
    <row r="279" spans="1:14" x14ac:dyDescent="0.25">
      <c r="A279"/>
      <c r="B279"/>
      <c r="M279"/>
      <c r="N279"/>
    </row>
    <row r="280" spans="1:14" x14ac:dyDescent="0.25">
      <c r="A280"/>
      <c r="B280"/>
      <c r="M280"/>
      <c r="N280"/>
    </row>
    <row r="281" spans="1:14" x14ac:dyDescent="0.25">
      <c r="A281"/>
      <c r="B281"/>
      <c r="M281"/>
      <c r="N281"/>
    </row>
    <row r="282" spans="1:14" x14ac:dyDescent="0.25">
      <c r="A282"/>
      <c r="B282"/>
      <c r="M282"/>
      <c r="N282"/>
    </row>
    <row r="283" spans="1:14" x14ac:dyDescent="0.25">
      <c r="A283"/>
      <c r="B283"/>
      <c r="M283"/>
      <c r="N283"/>
    </row>
    <row r="284" spans="1:14" x14ac:dyDescent="0.25">
      <c r="A284"/>
      <c r="B284"/>
      <c r="M284"/>
      <c r="N284"/>
    </row>
    <row r="285" spans="1:14" x14ac:dyDescent="0.25">
      <c r="A285"/>
      <c r="B285"/>
      <c r="M285"/>
      <c r="N285"/>
    </row>
    <row r="286" spans="1:14" x14ac:dyDescent="0.25">
      <c r="A286"/>
      <c r="B286"/>
      <c r="M286"/>
      <c r="N286"/>
    </row>
    <row r="287" spans="1:14" x14ac:dyDescent="0.25">
      <c r="A287"/>
      <c r="B287"/>
      <c r="M287"/>
      <c r="N287"/>
    </row>
    <row r="288" spans="1:14" x14ac:dyDescent="0.25">
      <c r="A288"/>
      <c r="B288"/>
      <c r="M288"/>
      <c r="N288"/>
    </row>
    <row r="289" spans="1:14" x14ac:dyDescent="0.25">
      <c r="A289"/>
      <c r="B289"/>
      <c r="M289"/>
      <c r="N289"/>
    </row>
    <row r="290" spans="1:14" x14ac:dyDescent="0.25">
      <c r="A290"/>
      <c r="B290"/>
      <c r="M290"/>
      <c r="N290"/>
    </row>
    <row r="291" spans="1:14" x14ac:dyDescent="0.25">
      <c r="A291"/>
      <c r="B291"/>
      <c r="M291"/>
      <c r="N291"/>
    </row>
    <row r="292" spans="1:14" x14ac:dyDescent="0.25">
      <c r="A292"/>
      <c r="B292"/>
      <c r="M292"/>
      <c r="N292"/>
    </row>
    <row r="293" spans="1:14" x14ac:dyDescent="0.25">
      <c r="A293"/>
      <c r="B293"/>
      <c r="M293"/>
      <c r="N293"/>
    </row>
    <row r="294" spans="1:14" x14ac:dyDescent="0.25">
      <c r="A294"/>
      <c r="B294"/>
      <c r="M294"/>
      <c r="N294"/>
    </row>
    <row r="295" spans="1:14" x14ac:dyDescent="0.25">
      <c r="A295"/>
      <c r="B295"/>
      <c r="M295"/>
      <c r="N295"/>
    </row>
    <row r="296" spans="1:14" x14ac:dyDescent="0.25">
      <c r="A296"/>
      <c r="B296"/>
      <c r="M296"/>
      <c r="N296"/>
    </row>
    <row r="297" spans="1:14" x14ac:dyDescent="0.25">
      <c r="A297"/>
      <c r="B297"/>
      <c r="M297"/>
      <c r="N297"/>
    </row>
    <row r="298" spans="1:14" x14ac:dyDescent="0.25">
      <c r="A298"/>
      <c r="B298"/>
      <c r="M298"/>
      <c r="N298"/>
    </row>
    <row r="299" spans="1:14" x14ac:dyDescent="0.25">
      <c r="A299"/>
      <c r="B299"/>
      <c r="M299"/>
      <c r="N299"/>
    </row>
    <row r="300" spans="1:14" x14ac:dyDescent="0.25">
      <c r="A300"/>
      <c r="B300"/>
      <c r="M300"/>
      <c r="N300"/>
    </row>
    <row r="301" spans="1:14" x14ac:dyDescent="0.25">
      <c r="A301"/>
      <c r="B301"/>
      <c r="M301"/>
      <c r="N301"/>
    </row>
    <row r="302" spans="1:14" x14ac:dyDescent="0.25">
      <c r="A302"/>
      <c r="B302"/>
      <c r="M302"/>
      <c r="N302"/>
    </row>
    <row r="303" spans="1:14" x14ac:dyDescent="0.25">
      <c r="A303"/>
      <c r="B303"/>
      <c r="M303"/>
      <c r="N303"/>
    </row>
    <row r="304" spans="1:14" x14ac:dyDescent="0.25">
      <c r="A304"/>
      <c r="B304"/>
      <c r="M304"/>
      <c r="N304"/>
    </row>
    <row r="305" spans="1:14" x14ac:dyDescent="0.25">
      <c r="A305"/>
      <c r="B305"/>
      <c r="M305"/>
      <c r="N305"/>
    </row>
    <row r="306" spans="1:14" x14ac:dyDescent="0.25">
      <c r="A306"/>
      <c r="B306"/>
      <c r="M306"/>
      <c r="N306"/>
    </row>
    <row r="307" spans="1:14" x14ac:dyDescent="0.25">
      <c r="A307"/>
      <c r="B307"/>
      <c r="M307"/>
      <c r="N307"/>
    </row>
    <row r="308" spans="1:14" x14ac:dyDescent="0.25">
      <c r="A308"/>
      <c r="B308"/>
      <c r="M308"/>
      <c r="N308"/>
    </row>
    <row r="309" spans="1:14" x14ac:dyDescent="0.25">
      <c r="A309"/>
      <c r="B309"/>
      <c r="M309"/>
      <c r="N309"/>
    </row>
    <row r="310" spans="1:14" x14ac:dyDescent="0.25">
      <c r="A310"/>
      <c r="B310"/>
      <c r="M310"/>
      <c r="N310"/>
    </row>
    <row r="311" spans="1:14" x14ac:dyDescent="0.25">
      <c r="A311"/>
      <c r="B311"/>
      <c r="M311"/>
      <c r="N311"/>
    </row>
    <row r="312" spans="1:14" x14ac:dyDescent="0.25">
      <c r="A312"/>
      <c r="B312"/>
      <c r="M312"/>
      <c r="N312"/>
    </row>
    <row r="313" spans="1:14" x14ac:dyDescent="0.25">
      <c r="A313"/>
      <c r="B313"/>
      <c r="M313"/>
      <c r="N313"/>
    </row>
    <row r="314" spans="1:14" x14ac:dyDescent="0.25">
      <c r="A314"/>
      <c r="B314"/>
      <c r="M314"/>
      <c r="N314"/>
    </row>
    <row r="315" spans="1:14" x14ac:dyDescent="0.25">
      <c r="A315"/>
      <c r="B315"/>
      <c r="M315"/>
      <c r="N315"/>
    </row>
    <row r="316" spans="1:14" x14ac:dyDescent="0.25">
      <c r="A316"/>
      <c r="B316"/>
      <c r="M316"/>
      <c r="N316"/>
    </row>
    <row r="317" spans="1:14" x14ac:dyDescent="0.25">
      <c r="A317"/>
      <c r="B317"/>
      <c r="M317"/>
      <c r="N317"/>
    </row>
    <row r="318" spans="1:14" x14ac:dyDescent="0.25">
      <c r="A318"/>
      <c r="B318"/>
      <c r="M318"/>
      <c r="N318"/>
    </row>
    <row r="319" spans="1:14" x14ac:dyDescent="0.25">
      <c r="A319"/>
      <c r="B319"/>
      <c r="M319"/>
      <c r="N319"/>
    </row>
    <row r="320" spans="1:14" x14ac:dyDescent="0.25">
      <c r="A320"/>
      <c r="B320"/>
      <c r="M320"/>
      <c r="N320"/>
    </row>
    <row r="321" spans="1:14" x14ac:dyDescent="0.25">
      <c r="A321"/>
      <c r="B321"/>
      <c r="M321"/>
      <c r="N321"/>
    </row>
    <row r="322" spans="1:14" x14ac:dyDescent="0.25">
      <c r="A322"/>
      <c r="B322"/>
      <c r="M322"/>
      <c r="N322"/>
    </row>
    <row r="323" spans="1:14" x14ac:dyDescent="0.25">
      <c r="A323"/>
      <c r="B323"/>
      <c r="M323"/>
      <c r="N323"/>
    </row>
    <row r="324" spans="1:14" x14ac:dyDescent="0.25">
      <c r="A324"/>
      <c r="B324"/>
      <c r="M324"/>
      <c r="N324"/>
    </row>
    <row r="325" spans="1:14" x14ac:dyDescent="0.25">
      <c r="A325"/>
      <c r="B325"/>
      <c r="M325"/>
      <c r="N325"/>
    </row>
    <row r="326" spans="1:14" x14ac:dyDescent="0.25">
      <c r="A326"/>
      <c r="B326"/>
      <c r="M326"/>
      <c r="N326"/>
    </row>
    <row r="327" spans="1:14" x14ac:dyDescent="0.25">
      <c r="A327"/>
      <c r="B327"/>
      <c r="M327"/>
      <c r="N327"/>
    </row>
    <row r="328" spans="1:14" x14ac:dyDescent="0.25">
      <c r="A328"/>
      <c r="B328"/>
      <c r="M328"/>
      <c r="N328"/>
    </row>
    <row r="329" spans="1:14" x14ac:dyDescent="0.25">
      <c r="A329"/>
      <c r="B329"/>
      <c r="M329"/>
      <c r="N329"/>
    </row>
    <row r="330" spans="1:14" x14ac:dyDescent="0.25">
      <c r="A330"/>
      <c r="B330"/>
      <c r="M330"/>
      <c r="N330"/>
    </row>
    <row r="331" spans="1:14" x14ac:dyDescent="0.25">
      <c r="A331"/>
      <c r="B331"/>
      <c r="M331"/>
      <c r="N331"/>
    </row>
    <row r="332" spans="1:14" x14ac:dyDescent="0.25">
      <c r="A332"/>
      <c r="B332"/>
      <c r="M332"/>
      <c r="N332"/>
    </row>
    <row r="333" spans="1:14" x14ac:dyDescent="0.25">
      <c r="A333"/>
      <c r="B333"/>
      <c r="M333"/>
      <c r="N333"/>
    </row>
    <row r="334" spans="1:14" x14ac:dyDescent="0.25">
      <c r="A334"/>
      <c r="B334"/>
      <c r="M334"/>
      <c r="N334"/>
    </row>
    <row r="335" spans="1:14" x14ac:dyDescent="0.25">
      <c r="A335"/>
      <c r="B335"/>
      <c r="M335"/>
      <c r="N335"/>
    </row>
    <row r="336" spans="1:14" x14ac:dyDescent="0.25">
      <c r="A336"/>
      <c r="B336"/>
      <c r="M336"/>
      <c r="N336"/>
    </row>
    <row r="337" spans="1:14" x14ac:dyDescent="0.25">
      <c r="A337"/>
      <c r="B337"/>
      <c r="M337"/>
      <c r="N337"/>
    </row>
    <row r="338" spans="1:14" x14ac:dyDescent="0.25">
      <c r="A338"/>
      <c r="B338"/>
      <c r="M338"/>
      <c r="N338"/>
    </row>
    <row r="339" spans="1:14" x14ac:dyDescent="0.25">
      <c r="A339"/>
      <c r="B339"/>
      <c r="M339"/>
      <c r="N339"/>
    </row>
    <row r="340" spans="1:14" x14ac:dyDescent="0.25">
      <c r="A340"/>
      <c r="B340"/>
      <c r="M340"/>
      <c r="N340"/>
    </row>
    <row r="341" spans="1:14" x14ac:dyDescent="0.25">
      <c r="A341"/>
      <c r="B341"/>
      <c r="M341"/>
      <c r="N341"/>
    </row>
    <row r="342" spans="1:14" x14ac:dyDescent="0.25">
      <c r="A342"/>
      <c r="B342"/>
      <c r="M342"/>
      <c r="N342"/>
    </row>
    <row r="343" spans="1:14" x14ac:dyDescent="0.25">
      <c r="A343"/>
      <c r="B343"/>
      <c r="M343"/>
      <c r="N343"/>
    </row>
    <row r="344" spans="1:14" x14ac:dyDescent="0.25">
      <c r="A344"/>
      <c r="B344"/>
      <c r="M344"/>
      <c r="N344"/>
    </row>
    <row r="345" spans="1:14" x14ac:dyDescent="0.25">
      <c r="A345"/>
      <c r="B345"/>
      <c r="M345"/>
      <c r="N345"/>
    </row>
    <row r="346" spans="1:14" x14ac:dyDescent="0.25">
      <c r="A346"/>
      <c r="B346"/>
      <c r="M346"/>
      <c r="N346"/>
    </row>
    <row r="347" spans="1:14" x14ac:dyDescent="0.25">
      <c r="A347"/>
      <c r="B347"/>
      <c r="M347"/>
      <c r="N347"/>
    </row>
    <row r="348" spans="1:14" x14ac:dyDescent="0.25">
      <c r="A348"/>
      <c r="B348"/>
      <c r="M348"/>
      <c r="N348"/>
    </row>
    <row r="349" spans="1:14" x14ac:dyDescent="0.25">
      <c r="A349"/>
      <c r="B349"/>
      <c r="M349"/>
      <c r="N349"/>
    </row>
    <row r="350" spans="1:14" x14ac:dyDescent="0.25">
      <c r="A350"/>
      <c r="B350"/>
      <c r="M350"/>
      <c r="N350"/>
    </row>
    <row r="351" spans="1:14" x14ac:dyDescent="0.25">
      <c r="A351"/>
      <c r="B351"/>
      <c r="M351"/>
      <c r="N351"/>
    </row>
    <row r="352" spans="1:14" x14ac:dyDescent="0.25">
      <c r="A352"/>
      <c r="B352"/>
      <c r="M352"/>
      <c r="N352"/>
    </row>
    <row r="353" spans="1:14" x14ac:dyDescent="0.25">
      <c r="A353"/>
      <c r="B353"/>
      <c r="M353"/>
      <c r="N353"/>
    </row>
    <row r="354" spans="1:14" x14ac:dyDescent="0.25">
      <c r="A354"/>
      <c r="B354"/>
      <c r="M354"/>
      <c r="N354"/>
    </row>
    <row r="355" spans="1:14" x14ac:dyDescent="0.25">
      <c r="A355"/>
      <c r="B355"/>
      <c r="M355"/>
      <c r="N355"/>
    </row>
    <row r="356" spans="1:14" x14ac:dyDescent="0.25">
      <c r="A356"/>
      <c r="B356"/>
      <c r="M356"/>
      <c r="N356"/>
    </row>
    <row r="357" spans="1:14" x14ac:dyDescent="0.25">
      <c r="A357"/>
      <c r="B357"/>
      <c r="M357"/>
      <c r="N357"/>
    </row>
    <row r="358" spans="1:14" x14ac:dyDescent="0.25">
      <c r="A358"/>
      <c r="B358"/>
      <c r="M358"/>
      <c r="N358"/>
    </row>
    <row r="359" spans="1:14" x14ac:dyDescent="0.25">
      <c r="A359"/>
      <c r="B359"/>
      <c r="M359"/>
      <c r="N359"/>
    </row>
    <row r="360" spans="1:14" x14ac:dyDescent="0.25">
      <c r="A360"/>
      <c r="B360"/>
      <c r="M360"/>
      <c r="N360"/>
    </row>
    <row r="361" spans="1:14" x14ac:dyDescent="0.25">
      <c r="A361"/>
      <c r="B361"/>
      <c r="M361"/>
      <c r="N361"/>
    </row>
    <row r="362" spans="1:14" x14ac:dyDescent="0.25">
      <c r="A362"/>
      <c r="B362"/>
      <c r="M362"/>
      <c r="N362"/>
    </row>
    <row r="363" spans="1:14" x14ac:dyDescent="0.25">
      <c r="A363"/>
      <c r="B363"/>
      <c r="M363"/>
      <c r="N363"/>
    </row>
    <row r="364" spans="1:14" x14ac:dyDescent="0.25">
      <c r="A364"/>
      <c r="B364"/>
      <c r="M364"/>
      <c r="N364"/>
    </row>
    <row r="365" spans="1:14" x14ac:dyDescent="0.25">
      <c r="A365"/>
      <c r="B365"/>
      <c r="M365"/>
      <c r="N365"/>
    </row>
    <row r="366" spans="1:14" x14ac:dyDescent="0.25">
      <c r="A366"/>
      <c r="B366"/>
      <c r="M366"/>
      <c r="N366"/>
    </row>
    <row r="367" spans="1:14" x14ac:dyDescent="0.25">
      <c r="A367"/>
      <c r="B367"/>
      <c r="M367"/>
      <c r="N367"/>
    </row>
    <row r="368" spans="1:14" x14ac:dyDescent="0.25">
      <c r="A368"/>
      <c r="B368"/>
      <c r="M368"/>
      <c r="N368"/>
    </row>
    <row r="369" spans="1:14" x14ac:dyDescent="0.25">
      <c r="A369"/>
      <c r="B369"/>
      <c r="M369"/>
      <c r="N369"/>
    </row>
    <row r="370" spans="1:14" x14ac:dyDescent="0.25">
      <c r="A370"/>
      <c r="B370"/>
      <c r="M370"/>
      <c r="N370"/>
    </row>
    <row r="371" spans="1:14" x14ac:dyDescent="0.25">
      <c r="A371"/>
      <c r="B371"/>
      <c r="M371"/>
      <c r="N371"/>
    </row>
    <row r="372" spans="1:14" x14ac:dyDescent="0.25">
      <c r="A372"/>
      <c r="B372"/>
      <c r="M372"/>
      <c r="N372"/>
    </row>
    <row r="373" spans="1:14" x14ac:dyDescent="0.25">
      <c r="A373"/>
      <c r="B373"/>
      <c r="M373"/>
      <c r="N373"/>
    </row>
    <row r="374" spans="1:14" x14ac:dyDescent="0.25">
      <c r="A374"/>
      <c r="B374"/>
      <c r="M374"/>
      <c r="N374"/>
    </row>
    <row r="375" spans="1:14" x14ac:dyDescent="0.25">
      <c r="A375"/>
      <c r="B375"/>
      <c r="M375"/>
      <c r="N375"/>
    </row>
    <row r="376" spans="1:14" x14ac:dyDescent="0.25">
      <c r="A376"/>
      <c r="B376"/>
      <c r="M376"/>
      <c r="N376"/>
    </row>
    <row r="377" spans="1:14" x14ac:dyDescent="0.25">
      <c r="A377"/>
      <c r="B377"/>
      <c r="M377"/>
      <c r="N377"/>
    </row>
    <row r="378" spans="1:14" x14ac:dyDescent="0.25">
      <c r="A378"/>
      <c r="B378"/>
      <c r="M378"/>
      <c r="N378"/>
    </row>
    <row r="379" spans="1:14" x14ac:dyDescent="0.25">
      <c r="A379"/>
      <c r="B379"/>
      <c r="M379"/>
      <c r="N379"/>
    </row>
    <row r="380" spans="1:14" x14ac:dyDescent="0.25">
      <c r="A380"/>
      <c r="B380"/>
      <c r="M380"/>
      <c r="N380"/>
    </row>
    <row r="381" spans="1:14" x14ac:dyDescent="0.25">
      <c r="A381"/>
      <c r="B381"/>
      <c r="M381"/>
      <c r="N381"/>
    </row>
    <row r="382" spans="1:14" x14ac:dyDescent="0.25">
      <c r="A382"/>
      <c r="B382"/>
      <c r="M382"/>
      <c r="N382"/>
    </row>
    <row r="383" spans="1:14" x14ac:dyDescent="0.25">
      <c r="A383"/>
      <c r="B383"/>
      <c r="M383"/>
      <c r="N383"/>
    </row>
    <row r="384" spans="1:14" x14ac:dyDescent="0.25">
      <c r="A384"/>
      <c r="B384"/>
      <c r="M384"/>
      <c r="N384"/>
    </row>
    <row r="385" spans="1:14" x14ac:dyDescent="0.25">
      <c r="A385"/>
      <c r="B385"/>
      <c r="M385"/>
      <c r="N385"/>
    </row>
    <row r="386" spans="1:14" x14ac:dyDescent="0.25">
      <c r="A386"/>
      <c r="B386"/>
      <c r="M386"/>
      <c r="N386"/>
    </row>
    <row r="387" spans="1:14" x14ac:dyDescent="0.25">
      <c r="A387"/>
      <c r="B387"/>
      <c r="M387"/>
      <c r="N387"/>
    </row>
    <row r="388" spans="1:14" x14ac:dyDescent="0.25">
      <c r="A388"/>
      <c r="B388"/>
      <c r="M388"/>
      <c r="N388"/>
    </row>
    <row r="389" spans="1:14" x14ac:dyDescent="0.25">
      <c r="A389"/>
      <c r="B389"/>
      <c r="M389"/>
      <c r="N389"/>
    </row>
    <row r="390" spans="1:14" x14ac:dyDescent="0.25">
      <c r="A390"/>
      <c r="B390"/>
      <c r="M390"/>
      <c r="N390"/>
    </row>
    <row r="391" spans="1:14" x14ac:dyDescent="0.25">
      <c r="A391"/>
      <c r="B391"/>
      <c r="M391"/>
      <c r="N391"/>
    </row>
    <row r="392" spans="1:14" x14ac:dyDescent="0.25">
      <c r="A392"/>
      <c r="B392"/>
      <c r="M392"/>
      <c r="N392"/>
    </row>
    <row r="393" spans="1:14" x14ac:dyDescent="0.25">
      <c r="A393"/>
      <c r="B393"/>
      <c r="M393"/>
      <c r="N393"/>
    </row>
    <row r="394" spans="1:14" x14ac:dyDescent="0.25">
      <c r="A394"/>
      <c r="B394"/>
      <c r="M394"/>
      <c r="N394"/>
    </row>
    <row r="395" spans="1:14" x14ac:dyDescent="0.25">
      <c r="A395"/>
      <c r="B395"/>
      <c r="M395"/>
      <c r="N395"/>
    </row>
    <row r="396" spans="1:14" x14ac:dyDescent="0.25">
      <c r="A396"/>
      <c r="B396"/>
      <c r="M396"/>
      <c r="N396"/>
    </row>
    <row r="397" spans="1:14" x14ac:dyDescent="0.25">
      <c r="A397"/>
      <c r="B397"/>
      <c r="M397"/>
      <c r="N397"/>
    </row>
    <row r="398" spans="1:14" x14ac:dyDescent="0.25">
      <c r="A398"/>
      <c r="B398"/>
      <c r="M398"/>
      <c r="N398"/>
    </row>
    <row r="399" spans="1:14" x14ac:dyDescent="0.25">
      <c r="A399"/>
      <c r="B399"/>
      <c r="M399"/>
      <c r="N399"/>
    </row>
    <row r="400" spans="1:14" x14ac:dyDescent="0.25">
      <c r="A400"/>
      <c r="B400"/>
      <c r="M400"/>
      <c r="N400"/>
    </row>
    <row r="401" spans="1:14" x14ac:dyDescent="0.25">
      <c r="A401"/>
      <c r="B401"/>
      <c r="M401"/>
      <c r="N401"/>
    </row>
    <row r="402" spans="1:14" x14ac:dyDescent="0.25">
      <c r="A402"/>
      <c r="B402"/>
      <c r="M402"/>
      <c r="N402"/>
    </row>
    <row r="403" spans="1:14" x14ac:dyDescent="0.25">
      <c r="A403"/>
      <c r="B403"/>
      <c r="M403"/>
      <c r="N403"/>
    </row>
    <row r="404" spans="1:14" x14ac:dyDescent="0.25">
      <c r="A404"/>
      <c r="B404"/>
      <c r="M404"/>
      <c r="N404"/>
    </row>
    <row r="405" spans="1:14" x14ac:dyDescent="0.25">
      <c r="A405"/>
      <c r="B405"/>
      <c r="M405"/>
      <c r="N405"/>
    </row>
    <row r="406" spans="1:14" x14ac:dyDescent="0.25">
      <c r="A406"/>
      <c r="B406"/>
      <c r="M406"/>
      <c r="N406"/>
    </row>
    <row r="407" spans="1:14" x14ac:dyDescent="0.25">
      <c r="A407"/>
      <c r="B407"/>
      <c r="M407"/>
      <c r="N407"/>
    </row>
    <row r="408" spans="1:14" x14ac:dyDescent="0.25">
      <c r="A408"/>
      <c r="B408"/>
      <c r="M408"/>
      <c r="N408"/>
    </row>
    <row r="409" spans="1:14" x14ac:dyDescent="0.25">
      <c r="A409"/>
      <c r="B409"/>
      <c r="M409"/>
      <c r="N409"/>
    </row>
    <row r="410" spans="1:14" x14ac:dyDescent="0.25">
      <c r="A410"/>
      <c r="B410"/>
      <c r="M410"/>
      <c r="N410"/>
    </row>
    <row r="411" spans="1:14" x14ac:dyDescent="0.25">
      <c r="A411"/>
      <c r="B411"/>
      <c r="M411"/>
      <c r="N411"/>
    </row>
    <row r="412" spans="1:14" x14ac:dyDescent="0.25">
      <c r="A412"/>
      <c r="B412"/>
      <c r="M412"/>
      <c r="N412"/>
    </row>
    <row r="413" spans="1:14" x14ac:dyDescent="0.25">
      <c r="A413"/>
      <c r="B413"/>
      <c r="M413"/>
      <c r="N413"/>
    </row>
    <row r="414" spans="1:14" x14ac:dyDescent="0.25">
      <c r="A414"/>
      <c r="B414"/>
      <c r="M414"/>
      <c r="N414"/>
    </row>
    <row r="415" spans="1:14" x14ac:dyDescent="0.25">
      <c r="A415"/>
      <c r="B415"/>
      <c r="M415"/>
      <c r="N415"/>
    </row>
    <row r="416" spans="1:14" x14ac:dyDescent="0.25">
      <c r="A416"/>
      <c r="B416"/>
      <c r="M416"/>
      <c r="N416"/>
    </row>
    <row r="417" spans="1:14" x14ac:dyDescent="0.25">
      <c r="A417"/>
      <c r="B417"/>
      <c r="M417"/>
      <c r="N417"/>
    </row>
    <row r="418" spans="1:14" x14ac:dyDescent="0.25">
      <c r="A418"/>
      <c r="B418"/>
      <c r="M418"/>
      <c r="N418"/>
    </row>
    <row r="419" spans="1:14" x14ac:dyDescent="0.25">
      <c r="A419"/>
      <c r="B419"/>
      <c r="M419"/>
      <c r="N419"/>
    </row>
    <row r="420" spans="1:14" x14ac:dyDescent="0.25">
      <c r="A420"/>
      <c r="B420"/>
      <c r="M420"/>
      <c r="N420"/>
    </row>
    <row r="421" spans="1:14" x14ac:dyDescent="0.25">
      <c r="A421"/>
      <c r="B421"/>
      <c r="M421"/>
      <c r="N421"/>
    </row>
    <row r="422" spans="1:14" x14ac:dyDescent="0.25">
      <c r="A422"/>
      <c r="B422"/>
      <c r="M422"/>
      <c r="N422"/>
    </row>
    <row r="423" spans="1:14" x14ac:dyDescent="0.25">
      <c r="A423"/>
      <c r="B423"/>
      <c r="M423"/>
      <c r="N423"/>
    </row>
    <row r="424" spans="1:14" x14ac:dyDescent="0.25">
      <c r="A424"/>
      <c r="B424"/>
      <c r="M424"/>
      <c r="N424"/>
    </row>
    <row r="425" spans="1:14" x14ac:dyDescent="0.25">
      <c r="A425"/>
      <c r="B425"/>
      <c r="M425"/>
      <c r="N425"/>
    </row>
    <row r="426" spans="1:14" x14ac:dyDescent="0.25">
      <c r="A426"/>
      <c r="B426"/>
      <c r="M426"/>
      <c r="N426"/>
    </row>
    <row r="427" spans="1:14" x14ac:dyDescent="0.25">
      <c r="A427"/>
      <c r="B427"/>
      <c r="M427"/>
      <c r="N427"/>
    </row>
    <row r="428" spans="1:14" x14ac:dyDescent="0.25">
      <c r="A428"/>
      <c r="B428"/>
      <c r="M428"/>
      <c r="N428"/>
    </row>
    <row r="429" spans="1:14" x14ac:dyDescent="0.25">
      <c r="A429"/>
      <c r="B429"/>
      <c r="M429"/>
      <c r="N429"/>
    </row>
    <row r="430" spans="1:14" x14ac:dyDescent="0.25">
      <c r="A430"/>
      <c r="B430"/>
      <c r="M430"/>
      <c r="N430"/>
    </row>
    <row r="431" spans="1:14" x14ac:dyDescent="0.25">
      <c r="A431"/>
      <c r="B431"/>
      <c r="M431"/>
      <c r="N431"/>
    </row>
    <row r="432" spans="1:14" x14ac:dyDescent="0.25">
      <c r="A432"/>
      <c r="B432"/>
      <c r="M432"/>
      <c r="N432"/>
    </row>
    <row r="433" spans="1:14" x14ac:dyDescent="0.25">
      <c r="A433"/>
      <c r="B433"/>
      <c r="M433"/>
      <c r="N433"/>
    </row>
    <row r="434" spans="1:14" x14ac:dyDescent="0.25">
      <c r="A434"/>
      <c r="B434"/>
      <c r="M434"/>
      <c r="N434"/>
    </row>
    <row r="435" spans="1:14" x14ac:dyDescent="0.25">
      <c r="A435"/>
      <c r="B435"/>
      <c r="M435"/>
      <c r="N435"/>
    </row>
    <row r="436" spans="1:14" x14ac:dyDescent="0.25">
      <c r="A436"/>
      <c r="B436"/>
      <c r="M436"/>
      <c r="N436"/>
    </row>
    <row r="437" spans="1:14" x14ac:dyDescent="0.25">
      <c r="A437"/>
      <c r="B437"/>
      <c r="M437"/>
      <c r="N437"/>
    </row>
    <row r="438" spans="1:14" x14ac:dyDescent="0.25">
      <c r="A438"/>
      <c r="B438"/>
      <c r="M438"/>
      <c r="N438"/>
    </row>
    <row r="439" spans="1:14" x14ac:dyDescent="0.25">
      <c r="A439"/>
      <c r="B439"/>
      <c r="M439"/>
      <c r="N439"/>
    </row>
    <row r="440" spans="1:14" x14ac:dyDescent="0.25">
      <c r="A440"/>
      <c r="B440"/>
      <c r="M440"/>
      <c r="N440"/>
    </row>
    <row r="441" spans="1:14" x14ac:dyDescent="0.25">
      <c r="A441"/>
      <c r="B441"/>
      <c r="M441"/>
      <c r="N441"/>
    </row>
    <row r="442" spans="1:14" x14ac:dyDescent="0.25">
      <c r="A442"/>
      <c r="B442"/>
      <c r="M442"/>
      <c r="N442"/>
    </row>
    <row r="443" spans="1:14" x14ac:dyDescent="0.25">
      <c r="A443"/>
      <c r="B443"/>
      <c r="M443"/>
      <c r="N443"/>
    </row>
    <row r="444" spans="1:14" x14ac:dyDescent="0.25">
      <c r="A444"/>
      <c r="B444"/>
      <c r="M444"/>
      <c r="N444"/>
    </row>
    <row r="445" spans="1:14" x14ac:dyDescent="0.25">
      <c r="A445"/>
      <c r="B445"/>
      <c r="M445"/>
      <c r="N445"/>
    </row>
    <row r="446" spans="1:14" x14ac:dyDescent="0.25">
      <c r="A446"/>
      <c r="B446"/>
      <c r="M446"/>
      <c r="N446"/>
    </row>
    <row r="447" spans="1:14" x14ac:dyDescent="0.25">
      <c r="A447"/>
      <c r="B447"/>
      <c r="M447"/>
      <c r="N447"/>
    </row>
    <row r="448" spans="1:14" x14ac:dyDescent="0.25">
      <c r="A448"/>
      <c r="B448"/>
      <c r="M448"/>
      <c r="N448"/>
    </row>
    <row r="449" spans="1:14" x14ac:dyDescent="0.25">
      <c r="A449"/>
      <c r="B449"/>
      <c r="M449"/>
      <c r="N449"/>
    </row>
    <row r="450" spans="1:14" x14ac:dyDescent="0.25">
      <c r="A450"/>
      <c r="B450"/>
      <c r="M450"/>
      <c r="N450"/>
    </row>
    <row r="451" spans="1:14" x14ac:dyDescent="0.25">
      <c r="A451"/>
      <c r="B451"/>
      <c r="M451"/>
      <c r="N451"/>
    </row>
    <row r="452" spans="1:14" x14ac:dyDescent="0.25">
      <c r="A452"/>
      <c r="B452"/>
      <c r="M452"/>
      <c r="N452"/>
    </row>
    <row r="453" spans="1:14" x14ac:dyDescent="0.25">
      <c r="A453"/>
      <c r="B453"/>
      <c r="M453"/>
      <c r="N453"/>
    </row>
    <row r="454" spans="1:14" x14ac:dyDescent="0.25">
      <c r="A454"/>
      <c r="B454"/>
      <c r="M454"/>
      <c r="N454"/>
    </row>
    <row r="455" spans="1:14" x14ac:dyDescent="0.25">
      <c r="A455"/>
      <c r="B455"/>
      <c r="M455"/>
      <c r="N455"/>
    </row>
    <row r="456" spans="1:14" x14ac:dyDescent="0.25">
      <c r="A456"/>
      <c r="B456"/>
      <c r="M456"/>
      <c r="N456"/>
    </row>
    <row r="457" spans="1:14" x14ac:dyDescent="0.25">
      <c r="A457"/>
      <c r="B457"/>
      <c r="M457"/>
      <c r="N457"/>
    </row>
    <row r="458" spans="1:14" x14ac:dyDescent="0.25">
      <c r="A458"/>
      <c r="B458"/>
      <c r="M458"/>
      <c r="N458"/>
    </row>
    <row r="459" spans="1:14" x14ac:dyDescent="0.25">
      <c r="A459"/>
      <c r="B459"/>
      <c r="M459"/>
      <c r="N459"/>
    </row>
    <row r="460" spans="1:14" x14ac:dyDescent="0.25">
      <c r="A460"/>
      <c r="B460"/>
      <c r="M460"/>
      <c r="N460"/>
    </row>
    <row r="461" spans="1:14" x14ac:dyDescent="0.25">
      <c r="A461"/>
      <c r="B461"/>
      <c r="M461"/>
      <c r="N461"/>
    </row>
    <row r="462" spans="1:14" x14ac:dyDescent="0.25">
      <c r="A462"/>
      <c r="B462"/>
      <c r="M462"/>
      <c r="N462"/>
    </row>
    <row r="463" spans="1:14" x14ac:dyDescent="0.25">
      <c r="A463"/>
      <c r="B463"/>
      <c r="M463"/>
      <c r="N463"/>
    </row>
    <row r="464" spans="1:14" x14ac:dyDescent="0.25">
      <c r="A464"/>
      <c r="B464"/>
      <c r="M464"/>
      <c r="N464"/>
    </row>
    <row r="465" spans="1:14" x14ac:dyDescent="0.25">
      <c r="A465"/>
      <c r="B465"/>
      <c r="M465"/>
      <c r="N465"/>
    </row>
    <row r="466" spans="1:14" x14ac:dyDescent="0.25">
      <c r="A466"/>
      <c r="B466"/>
      <c r="M466"/>
      <c r="N466"/>
    </row>
    <row r="467" spans="1:14" x14ac:dyDescent="0.25">
      <c r="A467"/>
      <c r="B467"/>
      <c r="M467"/>
      <c r="N467"/>
    </row>
    <row r="468" spans="1:14" x14ac:dyDescent="0.25">
      <c r="A468"/>
      <c r="B468"/>
      <c r="M468"/>
      <c r="N468"/>
    </row>
    <row r="469" spans="1:14" x14ac:dyDescent="0.25">
      <c r="A469"/>
      <c r="B469"/>
      <c r="M469"/>
      <c r="N469"/>
    </row>
    <row r="470" spans="1:14" x14ac:dyDescent="0.25">
      <c r="A470"/>
      <c r="B470"/>
      <c r="M470"/>
      <c r="N470"/>
    </row>
    <row r="471" spans="1:14" x14ac:dyDescent="0.25">
      <c r="A471"/>
      <c r="B471"/>
      <c r="M471"/>
      <c r="N471"/>
    </row>
    <row r="472" spans="1:14" x14ac:dyDescent="0.25">
      <c r="A472"/>
      <c r="B472"/>
      <c r="M472"/>
      <c r="N472"/>
    </row>
    <row r="473" spans="1:14" x14ac:dyDescent="0.25">
      <c r="A473"/>
      <c r="B473"/>
      <c r="M473"/>
      <c r="N473"/>
    </row>
    <row r="474" spans="1:14" x14ac:dyDescent="0.25">
      <c r="A474"/>
      <c r="B474"/>
      <c r="M474"/>
      <c r="N474"/>
    </row>
    <row r="475" spans="1:14" x14ac:dyDescent="0.25">
      <c r="A475"/>
      <c r="B475"/>
      <c r="M475"/>
      <c r="N475"/>
    </row>
    <row r="476" spans="1:14" x14ac:dyDescent="0.25">
      <c r="A476"/>
      <c r="B476"/>
      <c r="M476"/>
      <c r="N476"/>
    </row>
    <row r="477" spans="1:14" x14ac:dyDescent="0.25">
      <c r="A477"/>
      <c r="B477"/>
      <c r="M477"/>
      <c r="N477"/>
    </row>
    <row r="478" spans="1:14" x14ac:dyDescent="0.25">
      <c r="A478"/>
      <c r="B478"/>
      <c r="M478"/>
      <c r="N478"/>
    </row>
    <row r="479" spans="1:14" x14ac:dyDescent="0.25">
      <c r="A479"/>
      <c r="B479"/>
      <c r="M479"/>
      <c r="N479"/>
    </row>
    <row r="480" spans="1:14" x14ac:dyDescent="0.25">
      <c r="A480"/>
      <c r="B480"/>
      <c r="M480"/>
      <c r="N480"/>
    </row>
    <row r="481" spans="1:14" x14ac:dyDescent="0.25">
      <c r="A481"/>
      <c r="B481"/>
      <c r="M481"/>
      <c r="N481"/>
    </row>
    <row r="482" spans="1:14" x14ac:dyDescent="0.25">
      <c r="A482"/>
      <c r="B482"/>
      <c r="M482"/>
      <c r="N482"/>
    </row>
    <row r="483" spans="1:14" x14ac:dyDescent="0.25">
      <c r="A483"/>
      <c r="B483"/>
      <c r="M483"/>
      <c r="N483"/>
    </row>
    <row r="484" spans="1:14" x14ac:dyDescent="0.25">
      <c r="A484"/>
      <c r="B484"/>
      <c r="M484"/>
      <c r="N484"/>
    </row>
    <row r="485" spans="1:14" x14ac:dyDescent="0.25">
      <c r="A485"/>
      <c r="B485"/>
      <c r="M485"/>
      <c r="N485"/>
    </row>
    <row r="486" spans="1:14" x14ac:dyDescent="0.25">
      <c r="A486"/>
      <c r="B486"/>
      <c r="M486"/>
      <c r="N486"/>
    </row>
    <row r="487" spans="1:14" x14ac:dyDescent="0.25">
      <c r="A487"/>
      <c r="B487"/>
      <c r="M487"/>
      <c r="N487"/>
    </row>
    <row r="488" spans="1:14" x14ac:dyDescent="0.25">
      <c r="A488"/>
      <c r="B488"/>
      <c r="M488"/>
      <c r="N488"/>
    </row>
    <row r="489" spans="1:14" x14ac:dyDescent="0.25">
      <c r="A489"/>
      <c r="B489"/>
      <c r="M489"/>
      <c r="N489"/>
    </row>
    <row r="490" spans="1:14" x14ac:dyDescent="0.25">
      <c r="A490"/>
      <c r="B490"/>
      <c r="M490"/>
      <c r="N490"/>
    </row>
    <row r="491" spans="1:14" x14ac:dyDescent="0.25">
      <c r="A491"/>
      <c r="B491"/>
      <c r="M491"/>
      <c r="N491"/>
    </row>
    <row r="492" spans="1:14" x14ac:dyDescent="0.25">
      <c r="A492"/>
      <c r="B492"/>
      <c r="M492"/>
      <c r="N492"/>
    </row>
    <row r="493" spans="1:14" x14ac:dyDescent="0.25">
      <c r="A493"/>
      <c r="B493"/>
      <c r="M493"/>
      <c r="N493"/>
    </row>
    <row r="494" spans="1:14" x14ac:dyDescent="0.25">
      <c r="A494"/>
      <c r="B494"/>
      <c r="M494"/>
      <c r="N494"/>
    </row>
    <row r="495" spans="1:14" x14ac:dyDescent="0.25">
      <c r="A495"/>
      <c r="B495"/>
      <c r="M495"/>
      <c r="N495"/>
    </row>
    <row r="496" spans="1:14" x14ac:dyDescent="0.25">
      <c r="A496"/>
      <c r="B496"/>
      <c r="M496"/>
      <c r="N496"/>
    </row>
    <row r="497" spans="1:14" x14ac:dyDescent="0.25">
      <c r="A497"/>
      <c r="B497"/>
      <c r="M497"/>
      <c r="N497"/>
    </row>
    <row r="498" spans="1:14" x14ac:dyDescent="0.25">
      <c r="A498"/>
      <c r="B498"/>
      <c r="M498"/>
      <c r="N498"/>
    </row>
    <row r="499" spans="1:14" x14ac:dyDescent="0.25">
      <c r="A499"/>
      <c r="B499"/>
      <c r="M499"/>
      <c r="N499"/>
    </row>
    <row r="500" spans="1:14" x14ac:dyDescent="0.25">
      <c r="A500"/>
      <c r="B500"/>
      <c r="M500"/>
      <c r="N500"/>
    </row>
    <row r="501" spans="1:14" x14ac:dyDescent="0.25">
      <c r="A501"/>
      <c r="B501"/>
      <c r="M501"/>
      <c r="N501"/>
    </row>
    <row r="502" spans="1:14" x14ac:dyDescent="0.25">
      <c r="A502"/>
      <c r="B502"/>
      <c r="M502"/>
      <c r="N502"/>
    </row>
    <row r="503" spans="1:14" x14ac:dyDescent="0.25">
      <c r="A503"/>
      <c r="B503"/>
      <c r="M503"/>
      <c r="N503"/>
    </row>
    <row r="504" spans="1:14" x14ac:dyDescent="0.25">
      <c r="A504"/>
      <c r="B504"/>
      <c r="M504"/>
      <c r="N504"/>
    </row>
    <row r="505" spans="1:14" x14ac:dyDescent="0.25">
      <c r="A505"/>
      <c r="B505"/>
      <c r="M505"/>
      <c r="N505"/>
    </row>
    <row r="506" spans="1:14" x14ac:dyDescent="0.25">
      <c r="A506"/>
      <c r="B506"/>
      <c r="M506"/>
      <c r="N506"/>
    </row>
    <row r="507" spans="1:14" x14ac:dyDescent="0.25">
      <c r="A507"/>
      <c r="B507"/>
      <c r="M507"/>
      <c r="N507"/>
    </row>
    <row r="508" spans="1:14" x14ac:dyDescent="0.25">
      <c r="A508"/>
      <c r="B508"/>
      <c r="M508"/>
      <c r="N508"/>
    </row>
    <row r="509" spans="1:14" x14ac:dyDescent="0.25">
      <c r="A509"/>
      <c r="B509"/>
      <c r="M509"/>
      <c r="N509"/>
    </row>
    <row r="510" spans="1:14" x14ac:dyDescent="0.25">
      <c r="A510"/>
      <c r="B510"/>
      <c r="M510"/>
      <c r="N510"/>
    </row>
    <row r="511" spans="1:14" x14ac:dyDescent="0.25">
      <c r="A511"/>
      <c r="B511"/>
      <c r="M511"/>
      <c r="N511"/>
    </row>
    <row r="512" spans="1:14" x14ac:dyDescent="0.25">
      <c r="A512"/>
      <c r="B512"/>
      <c r="M512"/>
      <c r="N512"/>
    </row>
    <row r="513" spans="1:14" x14ac:dyDescent="0.25">
      <c r="A513"/>
      <c r="B513"/>
      <c r="M513"/>
      <c r="N513"/>
    </row>
    <row r="514" spans="1:14" x14ac:dyDescent="0.25">
      <c r="A514"/>
      <c r="B514"/>
      <c r="M514"/>
      <c r="N514"/>
    </row>
    <row r="515" spans="1:14" x14ac:dyDescent="0.25">
      <c r="A515"/>
      <c r="B515"/>
      <c r="M515"/>
      <c r="N515"/>
    </row>
    <row r="516" spans="1:14" x14ac:dyDescent="0.25">
      <c r="A516"/>
      <c r="B516"/>
      <c r="M516"/>
      <c r="N516"/>
    </row>
    <row r="517" spans="1:14" x14ac:dyDescent="0.25">
      <c r="A517"/>
      <c r="B517"/>
      <c r="M517"/>
      <c r="N517"/>
    </row>
    <row r="518" spans="1:14" x14ac:dyDescent="0.25">
      <c r="A518"/>
      <c r="B518"/>
      <c r="M518"/>
      <c r="N518"/>
    </row>
    <row r="519" spans="1:14" x14ac:dyDescent="0.25">
      <c r="A519"/>
      <c r="B519"/>
      <c r="M519"/>
      <c r="N519"/>
    </row>
    <row r="520" spans="1:14" x14ac:dyDescent="0.25">
      <c r="A520"/>
      <c r="B520"/>
      <c r="M520"/>
      <c r="N520"/>
    </row>
    <row r="521" spans="1:14" x14ac:dyDescent="0.25">
      <c r="A521"/>
      <c r="B521"/>
      <c r="M521"/>
      <c r="N521"/>
    </row>
    <row r="522" spans="1:14" x14ac:dyDescent="0.25">
      <c r="A522"/>
      <c r="B522"/>
      <c r="M522"/>
      <c r="N522"/>
    </row>
    <row r="523" spans="1:14" x14ac:dyDescent="0.25">
      <c r="A523"/>
      <c r="B523"/>
      <c r="M523"/>
      <c r="N523"/>
    </row>
    <row r="524" spans="1:14" x14ac:dyDescent="0.25">
      <c r="A524"/>
      <c r="B524"/>
      <c r="M524"/>
      <c r="N524"/>
    </row>
    <row r="525" spans="1:14" x14ac:dyDescent="0.25">
      <c r="A525"/>
      <c r="B525"/>
      <c r="M525"/>
      <c r="N525"/>
    </row>
    <row r="526" spans="1:14" x14ac:dyDescent="0.25">
      <c r="A526"/>
      <c r="B526"/>
      <c r="M526"/>
      <c r="N526"/>
    </row>
    <row r="527" spans="1:14" x14ac:dyDescent="0.25">
      <c r="A527"/>
      <c r="B527"/>
      <c r="M527"/>
      <c r="N527"/>
    </row>
    <row r="528" spans="1:14" x14ac:dyDescent="0.25">
      <c r="A528"/>
      <c r="B528"/>
      <c r="M528"/>
      <c r="N528"/>
    </row>
    <row r="529" spans="1:14" x14ac:dyDescent="0.25">
      <c r="A529"/>
      <c r="B529"/>
      <c r="M529"/>
      <c r="N529"/>
    </row>
    <row r="530" spans="1:14" x14ac:dyDescent="0.25">
      <c r="A530"/>
      <c r="B530"/>
      <c r="M530"/>
      <c r="N530"/>
    </row>
    <row r="531" spans="1:14" x14ac:dyDescent="0.25">
      <c r="A531"/>
      <c r="B531"/>
      <c r="M531"/>
      <c r="N531"/>
    </row>
    <row r="532" spans="1:14" x14ac:dyDescent="0.25">
      <c r="A532"/>
      <c r="B532"/>
      <c r="M532"/>
      <c r="N532"/>
    </row>
    <row r="533" spans="1:14" x14ac:dyDescent="0.25">
      <c r="A533"/>
      <c r="B533"/>
      <c r="M533"/>
      <c r="N533"/>
    </row>
    <row r="534" spans="1:14" x14ac:dyDescent="0.25">
      <c r="A534"/>
      <c r="B534"/>
      <c r="M534"/>
      <c r="N534"/>
    </row>
    <row r="535" spans="1:14" x14ac:dyDescent="0.25">
      <c r="A535"/>
      <c r="B535"/>
      <c r="M535"/>
      <c r="N535"/>
    </row>
    <row r="536" spans="1:14" x14ac:dyDescent="0.25">
      <c r="A536"/>
      <c r="B536"/>
      <c r="M536"/>
      <c r="N536"/>
    </row>
    <row r="537" spans="1:14" x14ac:dyDescent="0.25">
      <c r="A537"/>
      <c r="B537"/>
      <c r="M537"/>
      <c r="N537"/>
    </row>
    <row r="538" spans="1:14" x14ac:dyDescent="0.25">
      <c r="A538"/>
      <c r="B538"/>
      <c r="M538"/>
      <c r="N538"/>
    </row>
    <row r="539" spans="1:14" x14ac:dyDescent="0.25">
      <c r="A539"/>
      <c r="B539"/>
      <c r="M539"/>
      <c r="N539"/>
    </row>
    <row r="540" spans="1:14" x14ac:dyDescent="0.25">
      <c r="A540"/>
      <c r="B540"/>
      <c r="M540"/>
      <c r="N540"/>
    </row>
    <row r="541" spans="1:14" x14ac:dyDescent="0.25">
      <c r="A541"/>
      <c r="B541"/>
      <c r="M541"/>
      <c r="N541"/>
    </row>
    <row r="542" spans="1:14" x14ac:dyDescent="0.25">
      <c r="A542"/>
      <c r="B542"/>
      <c r="M542"/>
      <c r="N542"/>
    </row>
    <row r="543" spans="1:14" x14ac:dyDescent="0.25">
      <c r="A543"/>
      <c r="B543"/>
      <c r="M543"/>
      <c r="N543"/>
    </row>
    <row r="544" spans="1:14" x14ac:dyDescent="0.25">
      <c r="A544"/>
      <c r="B544"/>
      <c r="M544"/>
      <c r="N544"/>
    </row>
    <row r="545" spans="1:14" x14ac:dyDescent="0.25">
      <c r="A545"/>
      <c r="B545"/>
      <c r="M545"/>
      <c r="N545"/>
    </row>
    <row r="546" spans="1:14" x14ac:dyDescent="0.25">
      <c r="A546"/>
      <c r="B546"/>
      <c r="M546"/>
      <c r="N546"/>
    </row>
    <row r="547" spans="1:14" x14ac:dyDescent="0.25">
      <c r="A547"/>
      <c r="B547"/>
      <c r="M547"/>
      <c r="N547"/>
    </row>
    <row r="548" spans="1:14" x14ac:dyDescent="0.25">
      <c r="A548"/>
      <c r="B548"/>
      <c r="M548"/>
      <c r="N548"/>
    </row>
    <row r="549" spans="1:14" x14ac:dyDescent="0.25">
      <c r="A549"/>
      <c r="B549"/>
      <c r="M549"/>
      <c r="N549"/>
    </row>
    <row r="550" spans="1:14" x14ac:dyDescent="0.25">
      <c r="A550"/>
      <c r="B550"/>
      <c r="M550"/>
      <c r="N550"/>
    </row>
    <row r="551" spans="1:14" x14ac:dyDescent="0.25">
      <c r="A551"/>
      <c r="B551"/>
      <c r="M551"/>
      <c r="N551"/>
    </row>
    <row r="552" spans="1:14" x14ac:dyDescent="0.25">
      <c r="A552"/>
      <c r="B552"/>
      <c r="M552"/>
      <c r="N552"/>
    </row>
    <row r="553" spans="1:14" x14ac:dyDescent="0.25">
      <c r="A553"/>
      <c r="B553"/>
      <c r="M553"/>
      <c r="N553"/>
    </row>
    <row r="554" spans="1:14" x14ac:dyDescent="0.25">
      <c r="A554"/>
      <c r="B554"/>
      <c r="M554"/>
      <c r="N554"/>
    </row>
    <row r="555" spans="1:14" x14ac:dyDescent="0.25">
      <c r="A555"/>
      <c r="B555"/>
      <c r="M555"/>
      <c r="N555"/>
    </row>
    <row r="556" spans="1:14" x14ac:dyDescent="0.25">
      <c r="A556"/>
      <c r="B556"/>
      <c r="M556"/>
      <c r="N556"/>
    </row>
    <row r="557" spans="1:14" x14ac:dyDescent="0.25">
      <c r="A557"/>
      <c r="B557"/>
      <c r="M557"/>
      <c r="N557"/>
    </row>
    <row r="558" spans="1:14" x14ac:dyDescent="0.25">
      <c r="A558"/>
      <c r="B558"/>
      <c r="M558"/>
      <c r="N558"/>
    </row>
    <row r="559" spans="1:14" x14ac:dyDescent="0.25">
      <c r="A559"/>
      <c r="B559"/>
      <c r="M559"/>
      <c r="N559"/>
    </row>
    <row r="560" spans="1:14" x14ac:dyDescent="0.25">
      <c r="A560"/>
      <c r="B560"/>
      <c r="M560"/>
      <c r="N560"/>
    </row>
    <row r="561" spans="1:14" x14ac:dyDescent="0.25">
      <c r="A561"/>
      <c r="B561"/>
      <c r="M561"/>
      <c r="N561"/>
    </row>
    <row r="562" spans="1:14" x14ac:dyDescent="0.25">
      <c r="A562"/>
      <c r="B562"/>
      <c r="M562"/>
      <c r="N562"/>
    </row>
    <row r="563" spans="1:14" x14ac:dyDescent="0.25">
      <c r="A563"/>
      <c r="B563"/>
      <c r="M563"/>
      <c r="N563"/>
    </row>
    <row r="564" spans="1:14" x14ac:dyDescent="0.25">
      <c r="A564"/>
      <c r="B564"/>
      <c r="M564"/>
      <c r="N564"/>
    </row>
    <row r="565" spans="1:14" x14ac:dyDescent="0.25">
      <c r="A565"/>
      <c r="B565"/>
      <c r="M565"/>
      <c r="N565"/>
    </row>
    <row r="566" spans="1:14" x14ac:dyDescent="0.25">
      <c r="A566"/>
      <c r="B566"/>
      <c r="M566"/>
      <c r="N566"/>
    </row>
    <row r="567" spans="1:14" x14ac:dyDescent="0.25">
      <c r="A567"/>
      <c r="B567"/>
      <c r="M567"/>
      <c r="N567"/>
    </row>
    <row r="568" spans="1:14" x14ac:dyDescent="0.25">
      <c r="A568"/>
      <c r="B568"/>
      <c r="M568"/>
      <c r="N568"/>
    </row>
    <row r="569" spans="1:14" x14ac:dyDescent="0.25">
      <c r="A569"/>
      <c r="B569"/>
      <c r="M569"/>
      <c r="N569"/>
    </row>
    <row r="570" spans="1:14" x14ac:dyDescent="0.25">
      <c r="A570"/>
      <c r="B570"/>
      <c r="M570"/>
      <c r="N570"/>
    </row>
    <row r="571" spans="1:14" x14ac:dyDescent="0.25">
      <c r="A571"/>
      <c r="B571"/>
      <c r="M571"/>
      <c r="N571"/>
    </row>
    <row r="572" spans="1:14" x14ac:dyDescent="0.25">
      <c r="A572"/>
      <c r="B572"/>
      <c r="M572"/>
      <c r="N572"/>
    </row>
    <row r="573" spans="1:14" x14ac:dyDescent="0.25">
      <c r="A573"/>
      <c r="B573"/>
      <c r="M573"/>
      <c r="N573"/>
    </row>
    <row r="574" spans="1:14" x14ac:dyDescent="0.25">
      <c r="A574"/>
      <c r="B574"/>
      <c r="M574"/>
      <c r="N574"/>
    </row>
    <row r="575" spans="1:14" x14ac:dyDescent="0.25">
      <c r="A575"/>
      <c r="B575"/>
      <c r="M575"/>
      <c r="N575"/>
    </row>
    <row r="576" spans="1:14" x14ac:dyDescent="0.25">
      <c r="A576"/>
      <c r="B576"/>
      <c r="M576"/>
      <c r="N576"/>
    </row>
    <row r="577" spans="1:14" x14ac:dyDescent="0.25">
      <c r="A577"/>
      <c r="B577"/>
      <c r="M577"/>
      <c r="N577"/>
    </row>
    <row r="578" spans="1:14" x14ac:dyDescent="0.25">
      <c r="A578"/>
      <c r="B578"/>
      <c r="M578"/>
      <c r="N578"/>
    </row>
    <row r="579" spans="1:14" x14ac:dyDescent="0.25">
      <c r="A579"/>
      <c r="B579"/>
      <c r="M579"/>
      <c r="N579"/>
    </row>
    <row r="580" spans="1:14" x14ac:dyDescent="0.25">
      <c r="A580"/>
      <c r="B580"/>
      <c r="M580"/>
      <c r="N580"/>
    </row>
    <row r="581" spans="1:14" x14ac:dyDescent="0.25">
      <c r="A581"/>
      <c r="B581"/>
      <c r="M581"/>
      <c r="N581"/>
    </row>
    <row r="582" spans="1:14" x14ac:dyDescent="0.25">
      <c r="A582"/>
      <c r="B582"/>
      <c r="M582"/>
      <c r="N582"/>
    </row>
    <row r="583" spans="1:14" x14ac:dyDescent="0.25">
      <c r="A583"/>
      <c r="B583"/>
      <c r="M583"/>
      <c r="N583"/>
    </row>
    <row r="584" spans="1:14" x14ac:dyDescent="0.25">
      <c r="A584"/>
      <c r="B584"/>
      <c r="M584"/>
      <c r="N584"/>
    </row>
    <row r="585" spans="1:14" x14ac:dyDescent="0.25">
      <c r="A585"/>
      <c r="B585"/>
      <c r="M585"/>
      <c r="N585"/>
    </row>
    <row r="586" spans="1:14" x14ac:dyDescent="0.25">
      <c r="A586"/>
      <c r="B586"/>
      <c r="M586"/>
      <c r="N586"/>
    </row>
    <row r="587" spans="1:14" x14ac:dyDescent="0.25">
      <c r="A587"/>
      <c r="B587"/>
      <c r="M587"/>
      <c r="N587"/>
    </row>
    <row r="588" spans="1:14" x14ac:dyDescent="0.25">
      <c r="A588"/>
      <c r="B588"/>
      <c r="M588"/>
      <c r="N588"/>
    </row>
    <row r="589" spans="1:14" x14ac:dyDescent="0.25">
      <c r="A589"/>
      <c r="B589"/>
      <c r="M589"/>
      <c r="N589"/>
    </row>
    <row r="590" spans="1:14" x14ac:dyDescent="0.25">
      <c r="A590"/>
      <c r="B590"/>
      <c r="M590"/>
      <c r="N590"/>
    </row>
    <row r="591" spans="1:14" x14ac:dyDescent="0.25">
      <c r="A591"/>
      <c r="B591"/>
      <c r="M591"/>
      <c r="N591"/>
    </row>
    <row r="592" spans="1:14" x14ac:dyDescent="0.25">
      <c r="A592"/>
      <c r="B592"/>
      <c r="M592"/>
      <c r="N592"/>
    </row>
    <row r="593" spans="1:14" x14ac:dyDescent="0.25">
      <c r="A593"/>
      <c r="B593"/>
      <c r="M593"/>
      <c r="N593"/>
    </row>
    <row r="594" spans="1:14" x14ac:dyDescent="0.25">
      <c r="A594"/>
      <c r="B594"/>
      <c r="M594"/>
      <c r="N594"/>
    </row>
    <row r="595" spans="1:14" x14ac:dyDescent="0.25">
      <c r="A595"/>
      <c r="B595"/>
      <c r="M595"/>
      <c r="N595"/>
    </row>
    <row r="596" spans="1:14" x14ac:dyDescent="0.25">
      <c r="A596"/>
      <c r="B596"/>
      <c r="M596"/>
      <c r="N596"/>
    </row>
    <row r="597" spans="1:14" x14ac:dyDescent="0.25">
      <c r="A597"/>
      <c r="B597"/>
      <c r="M597"/>
      <c r="N597"/>
    </row>
    <row r="598" spans="1:14" x14ac:dyDescent="0.25">
      <c r="A598"/>
      <c r="B598"/>
      <c r="M598"/>
      <c r="N598"/>
    </row>
    <row r="599" spans="1:14" x14ac:dyDescent="0.25">
      <c r="A599"/>
      <c r="B599"/>
      <c r="M599"/>
      <c r="N599"/>
    </row>
    <row r="600" spans="1:14" x14ac:dyDescent="0.25">
      <c r="A600"/>
      <c r="B600"/>
      <c r="M600"/>
      <c r="N600"/>
    </row>
    <row r="601" spans="1:14" x14ac:dyDescent="0.25">
      <c r="A601"/>
      <c r="B601"/>
      <c r="M601"/>
      <c r="N601"/>
    </row>
    <row r="602" spans="1:14" x14ac:dyDescent="0.25">
      <c r="A602"/>
      <c r="B602"/>
      <c r="M602"/>
      <c r="N602"/>
    </row>
    <row r="603" spans="1:14" x14ac:dyDescent="0.25">
      <c r="A603"/>
      <c r="B603"/>
      <c r="M603"/>
      <c r="N603"/>
    </row>
    <row r="604" spans="1:14" x14ac:dyDescent="0.25">
      <c r="A604"/>
      <c r="B604"/>
      <c r="M604"/>
      <c r="N604"/>
    </row>
    <row r="605" spans="1:14" x14ac:dyDescent="0.25">
      <c r="A605"/>
      <c r="B605"/>
      <c r="M605"/>
      <c r="N605"/>
    </row>
    <row r="606" spans="1:14" x14ac:dyDescent="0.25">
      <c r="A606"/>
      <c r="B606"/>
      <c r="M606"/>
      <c r="N606"/>
    </row>
    <row r="607" spans="1:14" x14ac:dyDescent="0.25">
      <c r="A607"/>
      <c r="B607"/>
      <c r="M607"/>
      <c r="N607"/>
    </row>
    <row r="608" spans="1:14" x14ac:dyDescent="0.25">
      <c r="A608"/>
      <c r="B608"/>
      <c r="M608"/>
      <c r="N608"/>
    </row>
    <row r="609" spans="1:14" x14ac:dyDescent="0.25">
      <c r="A609"/>
      <c r="B609"/>
      <c r="M609"/>
      <c r="N609"/>
    </row>
    <row r="610" spans="1:14" x14ac:dyDescent="0.25">
      <c r="A610"/>
      <c r="B610"/>
      <c r="M610"/>
      <c r="N610"/>
    </row>
    <row r="611" spans="1:14" x14ac:dyDescent="0.25">
      <c r="A611"/>
      <c r="B611"/>
      <c r="M611"/>
      <c r="N611"/>
    </row>
    <row r="612" spans="1:14" x14ac:dyDescent="0.25">
      <c r="A612"/>
      <c r="B612"/>
      <c r="M612"/>
      <c r="N612"/>
    </row>
    <row r="613" spans="1:14" x14ac:dyDescent="0.25">
      <c r="A613"/>
      <c r="B613"/>
      <c r="M613"/>
      <c r="N613"/>
    </row>
    <row r="614" spans="1:14" x14ac:dyDescent="0.25">
      <c r="A614"/>
      <c r="B614"/>
      <c r="M614"/>
      <c r="N614"/>
    </row>
    <row r="615" spans="1:14" x14ac:dyDescent="0.25">
      <c r="A615"/>
      <c r="B615"/>
      <c r="M615"/>
      <c r="N615"/>
    </row>
    <row r="616" spans="1:14" x14ac:dyDescent="0.25">
      <c r="A616"/>
      <c r="B616"/>
      <c r="M616"/>
      <c r="N616"/>
    </row>
    <row r="617" spans="1:14" x14ac:dyDescent="0.25">
      <c r="A617"/>
      <c r="B617"/>
      <c r="M617"/>
      <c r="N617"/>
    </row>
    <row r="618" spans="1:14" x14ac:dyDescent="0.25">
      <c r="A618"/>
      <c r="B618"/>
      <c r="M618"/>
      <c r="N618"/>
    </row>
    <row r="619" spans="1:14" x14ac:dyDescent="0.25">
      <c r="A619"/>
      <c r="B619"/>
      <c r="M619"/>
      <c r="N619"/>
    </row>
    <row r="620" spans="1:14" x14ac:dyDescent="0.25">
      <c r="A620"/>
      <c r="B620"/>
      <c r="M620"/>
      <c r="N620"/>
    </row>
    <row r="621" spans="1:14" x14ac:dyDescent="0.25">
      <c r="A621"/>
      <c r="B621"/>
      <c r="M621"/>
      <c r="N621"/>
    </row>
    <row r="622" spans="1:14" x14ac:dyDescent="0.25">
      <c r="A622"/>
      <c r="B622"/>
      <c r="M622"/>
      <c r="N622"/>
    </row>
    <row r="623" spans="1:14" x14ac:dyDescent="0.25">
      <c r="A623"/>
      <c r="B623"/>
      <c r="M623"/>
      <c r="N623"/>
    </row>
    <row r="624" spans="1:14" x14ac:dyDescent="0.25">
      <c r="A624"/>
      <c r="B624"/>
      <c r="M624"/>
      <c r="N624"/>
    </row>
    <row r="625" spans="1:14" x14ac:dyDescent="0.25">
      <c r="A625"/>
      <c r="B625"/>
      <c r="M625"/>
      <c r="N625"/>
    </row>
    <row r="626" spans="1:14" x14ac:dyDescent="0.25">
      <c r="A626"/>
      <c r="B626"/>
      <c r="M626"/>
      <c r="N626"/>
    </row>
    <row r="627" spans="1:14" x14ac:dyDescent="0.25">
      <c r="A627"/>
      <c r="B627"/>
      <c r="M627"/>
      <c r="N627"/>
    </row>
    <row r="628" spans="1:14" x14ac:dyDescent="0.25">
      <c r="A628"/>
      <c r="B628"/>
      <c r="M628"/>
      <c r="N628"/>
    </row>
    <row r="629" spans="1:14" x14ac:dyDescent="0.25">
      <c r="A629"/>
      <c r="B629"/>
      <c r="M629"/>
      <c r="N629"/>
    </row>
    <row r="630" spans="1:14" x14ac:dyDescent="0.25">
      <c r="A630"/>
      <c r="B630"/>
      <c r="M630"/>
      <c r="N630"/>
    </row>
    <row r="631" spans="1:14" x14ac:dyDescent="0.25">
      <c r="A631"/>
      <c r="B631"/>
      <c r="M631"/>
      <c r="N631"/>
    </row>
    <row r="632" spans="1:14" x14ac:dyDescent="0.25">
      <c r="A632"/>
      <c r="B632"/>
      <c r="M632"/>
      <c r="N632"/>
    </row>
    <row r="633" spans="1:14" x14ac:dyDescent="0.25">
      <c r="A633"/>
      <c r="B633"/>
      <c r="M633"/>
      <c r="N633"/>
    </row>
    <row r="634" spans="1:14" x14ac:dyDescent="0.25">
      <c r="A634"/>
      <c r="B634"/>
      <c r="M634"/>
      <c r="N634"/>
    </row>
    <row r="635" spans="1:14" x14ac:dyDescent="0.25">
      <c r="A635"/>
      <c r="B635"/>
      <c r="M635"/>
      <c r="N635"/>
    </row>
    <row r="636" spans="1:14" x14ac:dyDescent="0.25">
      <c r="A636"/>
      <c r="B636"/>
      <c r="M636"/>
      <c r="N636"/>
    </row>
    <row r="637" spans="1:14" x14ac:dyDescent="0.25">
      <c r="A637"/>
      <c r="B637"/>
      <c r="M637"/>
      <c r="N637"/>
    </row>
    <row r="638" spans="1:14" x14ac:dyDescent="0.25">
      <c r="A638"/>
      <c r="B638"/>
      <c r="M638"/>
      <c r="N638"/>
    </row>
    <row r="639" spans="1:14" x14ac:dyDescent="0.25">
      <c r="A639"/>
      <c r="B639"/>
      <c r="M639"/>
      <c r="N639"/>
    </row>
    <row r="640" spans="1:14" x14ac:dyDescent="0.25">
      <c r="A640"/>
      <c r="B640"/>
      <c r="M640"/>
      <c r="N640"/>
    </row>
    <row r="641" spans="1:14" x14ac:dyDescent="0.25">
      <c r="A641"/>
      <c r="B641"/>
      <c r="M641"/>
      <c r="N641"/>
    </row>
    <row r="642" spans="1:14" x14ac:dyDescent="0.25">
      <c r="A642"/>
      <c r="B642"/>
      <c r="M642"/>
      <c r="N642"/>
    </row>
    <row r="643" spans="1:14" x14ac:dyDescent="0.25">
      <c r="A643"/>
      <c r="B643"/>
      <c r="M643"/>
      <c r="N643"/>
    </row>
    <row r="644" spans="1:14" x14ac:dyDescent="0.25">
      <c r="A644"/>
      <c r="B644"/>
      <c r="M644"/>
      <c r="N644"/>
    </row>
    <row r="645" spans="1:14" x14ac:dyDescent="0.25">
      <c r="A645"/>
      <c r="B645"/>
      <c r="M645"/>
      <c r="N645"/>
    </row>
    <row r="646" spans="1:14" x14ac:dyDescent="0.25">
      <c r="A646"/>
      <c r="B646"/>
      <c r="M646"/>
      <c r="N646"/>
    </row>
    <row r="647" spans="1:14" x14ac:dyDescent="0.25">
      <c r="A647"/>
      <c r="B647"/>
      <c r="M647"/>
      <c r="N647"/>
    </row>
    <row r="648" spans="1:14" x14ac:dyDescent="0.25">
      <c r="A648"/>
      <c r="B648"/>
      <c r="M648"/>
      <c r="N648"/>
    </row>
    <row r="649" spans="1:14" x14ac:dyDescent="0.25">
      <c r="A649"/>
      <c r="B649"/>
      <c r="M649"/>
      <c r="N649"/>
    </row>
    <row r="650" spans="1:14" x14ac:dyDescent="0.25">
      <c r="A650"/>
      <c r="B650"/>
      <c r="M650"/>
      <c r="N650"/>
    </row>
    <row r="651" spans="1:14" x14ac:dyDescent="0.25">
      <c r="A651"/>
      <c r="B651"/>
      <c r="M651"/>
      <c r="N651"/>
    </row>
    <row r="652" spans="1:14" x14ac:dyDescent="0.25">
      <c r="A652"/>
      <c r="B652"/>
      <c r="M652"/>
      <c r="N652"/>
    </row>
    <row r="653" spans="1:14" x14ac:dyDescent="0.25">
      <c r="A653"/>
      <c r="B653"/>
      <c r="M653"/>
      <c r="N653"/>
    </row>
    <row r="654" spans="1:14" x14ac:dyDescent="0.25">
      <c r="A654"/>
      <c r="B654"/>
      <c r="M654"/>
      <c r="N654"/>
    </row>
    <row r="655" spans="1:14" x14ac:dyDescent="0.25">
      <c r="A655"/>
      <c r="B655"/>
      <c r="M655"/>
      <c r="N655"/>
    </row>
    <row r="656" spans="1:14" x14ac:dyDescent="0.25">
      <c r="A656"/>
      <c r="B656"/>
      <c r="M656"/>
      <c r="N656"/>
    </row>
    <row r="657" spans="1:14" x14ac:dyDescent="0.25">
      <c r="A657"/>
      <c r="B657"/>
      <c r="M657"/>
      <c r="N657"/>
    </row>
    <row r="658" spans="1:14" x14ac:dyDescent="0.25">
      <c r="A658"/>
      <c r="B658"/>
      <c r="M658"/>
      <c r="N658"/>
    </row>
    <row r="659" spans="1:14" x14ac:dyDescent="0.25">
      <c r="A659"/>
      <c r="B659"/>
      <c r="M659"/>
      <c r="N659"/>
    </row>
    <row r="660" spans="1:14" x14ac:dyDescent="0.25">
      <c r="A660"/>
      <c r="B660"/>
      <c r="M660"/>
      <c r="N660"/>
    </row>
    <row r="661" spans="1:14" x14ac:dyDescent="0.25">
      <c r="A661"/>
      <c r="B661"/>
      <c r="M661"/>
      <c r="N661"/>
    </row>
    <row r="662" spans="1:14" x14ac:dyDescent="0.25">
      <c r="A662"/>
      <c r="B662"/>
      <c r="M662"/>
      <c r="N662"/>
    </row>
    <row r="663" spans="1:14" x14ac:dyDescent="0.25">
      <c r="A663"/>
      <c r="B663"/>
      <c r="M663"/>
      <c r="N663"/>
    </row>
    <row r="664" spans="1:14" x14ac:dyDescent="0.25">
      <c r="A664"/>
      <c r="B664"/>
      <c r="M664"/>
      <c r="N664"/>
    </row>
    <row r="665" spans="1:14" x14ac:dyDescent="0.25">
      <c r="A665"/>
      <c r="B665"/>
      <c r="M665"/>
      <c r="N665"/>
    </row>
    <row r="666" spans="1:14" x14ac:dyDescent="0.25">
      <c r="A666"/>
      <c r="B666"/>
      <c r="M666"/>
      <c r="N666"/>
    </row>
    <row r="667" spans="1:14" x14ac:dyDescent="0.25">
      <c r="A667"/>
      <c r="B667"/>
      <c r="M667"/>
      <c r="N667"/>
    </row>
    <row r="668" spans="1:14" x14ac:dyDescent="0.25">
      <c r="A668"/>
      <c r="B668"/>
      <c r="M668"/>
      <c r="N668"/>
    </row>
    <row r="669" spans="1:14" x14ac:dyDescent="0.25">
      <c r="A669"/>
      <c r="B669"/>
      <c r="M669"/>
      <c r="N669"/>
    </row>
    <row r="670" spans="1:14" x14ac:dyDescent="0.25">
      <c r="A670"/>
      <c r="B670"/>
      <c r="M670"/>
      <c r="N670"/>
    </row>
    <row r="671" spans="1:14" x14ac:dyDescent="0.25">
      <c r="A671"/>
      <c r="B671"/>
      <c r="M671"/>
      <c r="N671"/>
    </row>
    <row r="672" spans="1:14" x14ac:dyDescent="0.25">
      <c r="A672"/>
      <c r="B672"/>
      <c r="M672"/>
      <c r="N672"/>
    </row>
    <row r="673" spans="1:14" x14ac:dyDescent="0.25">
      <c r="A673"/>
      <c r="B673"/>
      <c r="M673"/>
      <c r="N673"/>
    </row>
    <row r="674" spans="1:14" x14ac:dyDescent="0.25">
      <c r="A674"/>
      <c r="B674"/>
      <c r="M674"/>
      <c r="N674"/>
    </row>
    <row r="675" spans="1:14" x14ac:dyDescent="0.25">
      <c r="A675"/>
      <c r="B675"/>
      <c r="M675"/>
      <c r="N675"/>
    </row>
    <row r="676" spans="1:14" x14ac:dyDescent="0.25">
      <c r="A676"/>
      <c r="B676"/>
      <c r="M676"/>
      <c r="N676"/>
    </row>
    <row r="677" spans="1:14" x14ac:dyDescent="0.25">
      <c r="A677"/>
      <c r="B677"/>
      <c r="M677"/>
      <c r="N677"/>
    </row>
    <row r="678" spans="1:14" x14ac:dyDescent="0.25">
      <c r="A678"/>
      <c r="B678"/>
      <c r="M678"/>
      <c r="N678"/>
    </row>
    <row r="679" spans="1:14" x14ac:dyDescent="0.25">
      <c r="A679"/>
      <c r="B679"/>
      <c r="M679"/>
      <c r="N679"/>
    </row>
    <row r="680" spans="1:14" x14ac:dyDescent="0.25">
      <c r="A680"/>
      <c r="B680"/>
      <c r="M680"/>
      <c r="N680"/>
    </row>
    <row r="681" spans="1:14" x14ac:dyDescent="0.25">
      <c r="A681"/>
      <c r="B681"/>
      <c r="M681"/>
      <c r="N681"/>
    </row>
    <row r="682" spans="1:14" x14ac:dyDescent="0.25">
      <c r="A682"/>
      <c r="B682"/>
      <c r="M682"/>
      <c r="N682"/>
    </row>
    <row r="683" spans="1:14" x14ac:dyDescent="0.25">
      <c r="A683"/>
      <c r="B683"/>
      <c r="M683"/>
      <c r="N683"/>
    </row>
    <row r="684" spans="1:14" x14ac:dyDescent="0.25">
      <c r="A684"/>
      <c r="B684"/>
      <c r="M684"/>
      <c r="N684"/>
    </row>
    <row r="685" spans="1:14" x14ac:dyDescent="0.25">
      <c r="A685"/>
      <c r="B685"/>
      <c r="M685"/>
      <c r="N685"/>
    </row>
    <row r="686" spans="1:14" x14ac:dyDescent="0.25">
      <c r="A686"/>
      <c r="B686"/>
      <c r="M686"/>
      <c r="N686"/>
    </row>
    <row r="687" spans="1:14" x14ac:dyDescent="0.25">
      <c r="A687"/>
      <c r="B687"/>
      <c r="M687"/>
      <c r="N687"/>
    </row>
    <row r="688" spans="1:14" x14ac:dyDescent="0.25">
      <c r="A688"/>
      <c r="B688"/>
      <c r="M688"/>
      <c r="N688"/>
    </row>
    <row r="689" spans="1:14" x14ac:dyDescent="0.25">
      <c r="A689"/>
      <c r="B689"/>
      <c r="M689"/>
      <c r="N689"/>
    </row>
    <row r="690" spans="1:14" x14ac:dyDescent="0.25">
      <c r="A690"/>
      <c r="B690"/>
      <c r="M690"/>
      <c r="N690"/>
    </row>
    <row r="691" spans="1:14" x14ac:dyDescent="0.25">
      <c r="A691"/>
      <c r="B691"/>
      <c r="M691"/>
      <c r="N691"/>
    </row>
    <row r="692" spans="1:14" x14ac:dyDescent="0.25">
      <c r="A692"/>
      <c r="B692"/>
      <c r="M692"/>
      <c r="N692"/>
    </row>
    <row r="693" spans="1:14" x14ac:dyDescent="0.25">
      <c r="A693"/>
      <c r="B693"/>
      <c r="M693"/>
      <c r="N693"/>
    </row>
    <row r="694" spans="1:14" x14ac:dyDescent="0.25">
      <c r="A694"/>
      <c r="B694"/>
      <c r="M694"/>
      <c r="N694"/>
    </row>
    <row r="695" spans="1:14" x14ac:dyDescent="0.25">
      <c r="A695"/>
      <c r="B695"/>
      <c r="M695"/>
      <c r="N695"/>
    </row>
    <row r="696" spans="1:14" x14ac:dyDescent="0.25">
      <c r="A696"/>
      <c r="B696"/>
      <c r="M696"/>
      <c r="N696"/>
    </row>
    <row r="697" spans="1:14" x14ac:dyDescent="0.25">
      <c r="A697"/>
      <c r="B697"/>
      <c r="M697"/>
      <c r="N697"/>
    </row>
    <row r="698" spans="1:14" x14ac:dyDescent="0.25">
      <c r="A698"/>
      <c r="B698"/>
      <c r="M698"/>
      <c r="N698"/>
    </row>
    <row r="699" spans="1:14" x14ac:dyDescent="0.25">
      <c r="A699"/>
      <c r="B699"/>
      <c r="M699"/>
      <c r="N699"/>
    </row>
    <row r="700" spans="1:14" x14ac:dyDescent="0.25">
      <c r="A700"/>
      <c r="B700"/>
      <c r="M700"/>
      <c r="N700"/>
    </row>
    <row r="701" spans="1:14" x14ac:dyDescent="0.25">
      <c r="A701"/>
      <c r="B701"/>
      <c r="M701"/>
      <c r="N701"/>
    </row>
    <row r="702" spans="1:14" x14ac:dyDescent="0.25">
      <c r="A702"/>
      <c r="B702"/>
      <c r="M702"/>
      <c r="N702"/>
    </row>
    <row r="703" spans="1:14" x14ac:dyDescent="0.25">
      <c r="A703"/>
      <c r="B703"/>
      <c r="M703"/>
      <c r="N703"/>
    </row>
    <row r="704" spans="1:14" x14ac:dyDescent="0.25">
      <c r="A704"/>
      <c r="B704"/>
      <c r="M704"/>
      <c r="N704"/>
    </row>
    <row r="705" spans="1:14" x14ac:dyDescent="0.25">
      <c r="A705"/>
      <c r="B705"/>
      <c r="M705"/>
      <c r="N705"/>
    </row>
    <row r="706" spans="1:14" x14ac:dyDescent="0.25">
      <c r="A706"/>
      <c r="B706"/>
      <c r="M706"/>
      <c r="N706"/>
    </row>
    <row r="707" spans="1:14" x14ac:dyDescent="0.25">
      <c r="A707"/>
      <c r="B707"/>
      <c r="M707"/>
      <c r="N707"/>
    </row>
    <row r="708" spans="1:14" x14ac:dyDescent="0.25">
      <c r="A708"/>
      <c r="B708"/>
      <c r="M708"/>
      <c r="N708"/>
    </row>
    <row r="709" spans="1:14" x14ac:dyDescent="0.25">
      <c r="A709"/>
      <c r="B709"/>
      <c r="M709"/>
      <c r="N709"/>
    </row>
    <row r="710" spans="1:14" x14ac:dyDescent="0.25">
      <c r="A710"/>
      <c r="B710"/>
      <c r="M710"/>
      <c r="N710"/>
    </row>
    <row r="711" spans="1:14" x14ac:dyDescent="0.25">
      <c r="A711"/>
      <c r="B711"/>
      <c r="M711"/>
      <c r="N711"/>
    </row>
    <row r="712" spans="1:14" x14ac:dyDescent="0.25">
      <c r="A712"/>
      <c r="B712"/>
      <c r="M712"/>
      <c r="N712"/>
    </row>
    <row r="713" spans="1:14" x14ac:dyDescent="0.25">
      <c r="A713"/>
      <c r="B713"/>
      <c r="M713"/>
      <c r="N713"/>
    </row>
    <row r="714" spans="1:14" x14ac:dyDescent="0.25">
      <c r="A714"/>
      <c r="B714"/>
      <c r="M714"/>
      <c r="N714"/>
    </row>
    <row r="715" spans="1:14" x14ac:dyDescent="0.25">
      <c r="A715"/>
      <c r="B715"/>
      <c r="M715"/>
      <c r="N715"/>
    </row>
    <row r="716" spans="1:14" x14ac:dyDescent="0.25">
      <c r="A716"/>
      <c r="B716"/>
      <c r="M716"/>
      <c r="N716"/>
    </row>
    <row r="717" spans="1:14" x14ac:dyDescent="0.25">
      <c r="A717"/>
      <c r="B717"/>
      <c r="M717"/>
      <c r="N717"/>
    </row>
    <row r="718" spans="1:14" x14ac:dyDescent="0.25">
      <c r="A718"/>
      <c r="B718"/>
      <c r="M718"/>
      <c r="N718"/>
    </row>
    <row r="719" spans="1:14" x14ac:dyDescent="0.25">
      <c r="A719"/>
      <c r="B719"/>
      <c r="M719"/>
      <c r="N719"/>
    </row>
    <row r="720" spans="1:14" x14ac:dyDescent="0.25">
      <c r="A720"/>
      <c r="B720"/>
      <c r="M720"/>
      <c r="N720"/>
    </row>
    <row r="721" spans="1:14" x14ac:dyDescent="0.25">
      <c r="A721"/>
      <c r="B721"/>
      <c r="M721"/>
      <c r="N721"/>
    </row>
    <row r="722" spans="1:14" x14ac:dyDescent="0.25">
      <c r="A722"/>
      <c r="B722"/>
      <c r="M722"/>
      <c r="N722"/>
    </row>
    <row r="723" spans="1:14" x14ac:dyDescent="0.25">
      <c r="A723"/>
      <c r="B723"/>
      <c r="M723"/>
      <c r="N723"/>
    </row>
    <row r="724" spans="1:14" x14ac:dyDescent="0.25">
      <c r="A724"/>
      <c r="B724"/>
      <c r="M724"/>
      <c r="N724"/>
    </row>
    <row r="725" spans="1:14" x14ac:dyDescent="0.25">
      <c r="A725"/>
      <c r="B725"/>
      <c r="M725"/>
      <c r="N725"/>
    </row>
    <row r="726" spans="1:14" x14ac:dyDescent="0.25">
      <c r="A726"/>
      <c r="B726"/>
      <c r="M726"/>
      <c r="N726"/>
    </row>
    <row r="727" spans="1:14" x14ac:dyDescent="0.25">
      <c r="A727"/>
      <c r="B727"/>
      <c r="M727"/>
      <c r="N727"/>
    </row>
    <row r="728" spans="1:14" x14ac:dyDescent="0.25">
      <c r="A728"/>
      <c r="B728"/>
      <c r="M728"/>
      <c r="N728"/>
    </row>
    <row r="729" spans="1:14" x14ac:dyDescent="0.25">
      <c r="A729"/>
      <c r="B729"/>
      <c r="M729"/>
      <c r="N729"/>
    </row>
    <row r="730" spans="1:14" x14ac:dyDescent="0.25">
      <c r="A730"/>
      <c r="B730"/>
      <c r="M730"/>
      <c r="N730"/>
    </row>
    <row r="731" spans="1:14" x14ac:dyDescent="0.25">
      <c r="A731"/>
      <c r="B731"/>
      <c r="M731"/>
      <c r="N731"/>
    </row>
    <row r="732" spans="1:14" x14ac:dyDescent="0.25">
      <c r="A732"/>
      <c r="B732"/>
      <c r="M732"/>
      <c r="N732"/>
    </row>
    <row r="733" spans="1:14" x14ac:dyDescent="0.25">
      <c r="A733"/>
      <c r="B733"/>
      <c r="M733"/>
      <c r="N733"/>
    </row>
    <row r="734" spans="1:14" x14ac:dyDescent="0.25">
      <c r="A734"/>
      <c r="B734"/>
      <c r="M734"/>
      <c r="N734"/>
    </row>
    <row r="735" spans="1:14" x14ac:dyDescent="0.25">
      <c r="A735"/>
      <c r="B735"/>
      <c r="M735"/>
      <c r="N735"/>
    </row>
    <row r="736" spans="1:14" x14ac:dyDescent="0.25">
      <c r="A736"/>
      <c r="B736"/>
      <c r="M736"/>
      <c r="N736"/>
    </row>
    <row r="737" spans="1:14" x14ac:dyDescent="0.25">
      <c r="A737"/>
      <c r="B737"/>
      <c r="M737"/>
      <c r="N737"/>
    </row>
    <row r="738" spans="1:14" x14ac:dyDescent="0.25">
      <c r="A738"/>
      <c r="B738"/>
      <c r="M738"/>
      <c r="N738"/>
    </row>
    <row r="739" spans="1:14" x14ac:dyDescent="0.25">
      <c r="A739"/>
      <c r="B739"/>
      <c r="M739"/>
      <c r="N739"/>
    </row>
    <row r="740" spans="1:14" x14ac:dyDescent="0.25">
      <c r="A740"/>
      <c r="B740"/>
      <c r="M740"/>
      <c r="N740"/>
    </row>
    <row r="741" spans="1:14" x14ac:dyDescent="0.25">
      <c r="A741"/>
      <c r="B741"/>
      <c r="M741"/>
      <c r="N741"/>
    </row>
    <row r="742" spans="1:14" x14ac:dyDescent="0.25">
      <c r="A742"/>
      <c r="B742"/>
      <c r="M742"/>
      <c r="N742"/>
    </row>
    <row r="743" spans="1:14" x14ac:dyDescent="0.25">
      <c r="A743"/>
      <c r="B743"/>
      <c r="M743"/>
      <c r="N743"/>
    </row>
    <row r="744" spans="1:14" x14ac:dyDescent="0.25">
      <c r="A744"/>
      <c r="B744"/>
      <c r="M744"/>
      <c r="N744"/>
    </row>
    <row r="745" spans="1:14" x14ac:dyDescent="0.25">
      <c r="A745"/>
      <c r="B745"/>
      <c r="M745"/>
      <c r="N745"/>
    </row>
    <row r="746" spans="1:14" x14ac:dyDescent="0.25">
      <c r="A746"/>
      <c r="B746"/>
      <c r="M746"/>
      <c r="N746"/>
    </row>
    <row r="747" spans="1:14" x14ac:dyDescent="0.25">
      <c r="A747"/>
      <c r="B747"/>
      <c r="M747"/>
      <c r="N747"/>
    </row>
    <row r="748" spans="1:14" x14ac:dyDescent="0.25">
      <c r="A748"/>
      <c r="B748"/>
      <c r="M748"/>
      <c r="N748"/>
    </row>
    <row r="749" spans="1:14" x14ac:dyDescent="0.25">
      <c r="A749"/>
      <c r="B749"/>
      <c r="M749"/>
      <c r="N749"/>
    </row>
    <row r="750" spans="1:14" x14ac:dyDescent="0.25">
      <c r="A750"/>
      <c r="B750"/>
      <c r="M750"/>
      <c r="N750"/>
    </row>
    <row r="751" spans="1:14" x14ac:dyDescent="0.25">
      <c r="A751"/>
      <c r="B751"/>
      <c r="M751"/>
      <c r="N751"/>
    </row>
    <row r="752" spans="1:14" x14ac:dyDescent="0.25">
      <c r="A752"/>
      <c r="B752"/>
      <c r="M752"/>
      <c r="N752"/>
    </row>
    <row r="753" spans="1:14" x14ac:dyDescent="0.25">
      <c r="A753"/>
      <c r="B753"/>
      <c r="M753"/>
      <c r="N753"/>
    </row>
    <row r="754" spans="1:14" x14ac:dyDescent="0.25">
      <c r="A754"/>
      <c r="B754"/>
      <c r="M754"/>
      <c r="N754"/>
    </row>
    <row r="755" spans="1:14" x14ac:dyDescent="0.25">
      <c r="A755"/>
      <c r="B755"/>
      <c r="M755"/>
      <c r="N755"/>
    </row>
    <row r="756" spans="1:14" x14ac:dyDescent="0.25">
      <c r="A756"/>
      <c r="B756"/>
      <c r="M756"/>
      <c r="N756"/>
    </row>
    <row r="757" spans="1:14" x14ac:dyDescent="0.25">
      <c r="A757"/>
      <c r="B757"/>
      <c r="M757"/>
      <c r="N757"/>
    </row>
    <row r="758" spans="1:14" x14ac:dyDescent="0.25">
      <c r="A758"/>
      <c r="B758"/>
      <c r="M758"/>
      <c r="N758"/>
    </row>
    <row r="759" spans="1:14" x14ac:dyDescent="0.25">
      <c r="A759"/>
      <c r="B759"/>
      <c r="M759"/>
      <c r="N759"/>
    </row>
    <row r="760" spans="1:14" x14ac:dyDescent="0.25">
      <c r="A760"/>
      <c r="B760"/>
      <c r="M760"/>
      <c r="N760"/>
    </row>
    <row r="761" spans="1:14" x14ac:dyDescent="0.25">
      <c r="A761"/>
      <c r="B761"/>
      <c r="M761"/>
      <c r="N761"/>
    </row>
    <row r="762" spans="1:14" x14ac:dyDescent="0.25">
      <c r="A762"/>
      <c r="B762"/>
      <c r="M762"/>
      <c r="N762"/>
    </row>
    <row r="763" spans="1:14" x14ac:dyDescent="0.25">
      <c r="A763"/>
      <c r="B763"/>
      <c r="M763"/>
      <c r="N763"/>
    </row>
    <row r="764" spans="1:14" x14ac:dyDescent="0.25">
      <c r="A764"/>
      <c r="B764"/>
      <c r="M764"/>
      <c r="N764"/>
    </row>
    <row r="765" spans="1:14" x14ac:dyDescent="0.25">
      <c r="A765"/>
      <c r="B765"/>
      <c r="M765"/>
      <c r="N765"/>
    </row>
    <row r="766" spans="1:14" x14ac:dyDescent="0.25">
      <c r="A766"/>
      <c r="B766"/>
      <c r="M766"/>
      <c r="N766"/>
    </row>
    <row r="767" spans="1:14" x14ac:dyDescent="0.25">
      <c r="A767"/>
      <c r="B767"/>
      <c r="M767"/>
      <c r="N767"/>
    </row>
    <row r="768" spans="1:14" x14ac:dyDescent="0.25">
      <c r="A768"/>
      <c r="B768"/>
      <c r="M768"/>
      <c r="N768"/>
    </row>
    <row r="769" spans="1:14" x14ac:dyDescent="0.25">
      <c r="A769"/>
      <c r="B769"/>
      <c r="M769"/>
      <c r="N769"/>
    </row>
    <row r="770" spans="1:14" x14ac:dyDescent="0.25">
      <c r="A770"/>
      <c r="B770"/>
      <c r="M770"/>
      <c r="N770"/>
    </row>
    <row r="771" spans="1:14" x14ac:dyDescent="0.25">
      <c r="A771"/>
      <c r="B771"/>
      <c r="M771"/>
      <c r="N771"/>
    </row>
    <row r="772" spans="1:14" x14ac:dyDescent="0.25">
      <c r="A772"/>
      <c r="B772"/>
      <c r="M772"/>
      <c r="N772"/>
    </row>
    <row r="773" spans="1:14" x14ac:dyDescent="0.25">
      <c r="A773"/>
      <c r="B773"/>
      <c r="M773"/>
      <c r="N773"/>
    </row>
    <row r="774" spans="1:14" x14ac:dyDescent="0.25">
      <c r="A774"/>
      <c r="B774"/>
      <c r="M774"/>
      <c r="N774"/>
    </row>
    <row r="775" spans="1:14" x14ac:dyDescent="0.25">
      <c r="A775"/>
      <c r="B775"/>
      <c r="M775"/>
      <c r="N775"/>
    </row>
    <row r="776" spans="1:14" x14ac:dyDescent="0.25">
      <c r="A776"/>
      <c r="B776"/>
      <c r="M776"/>
      <c r="N776"/>
    </row>
    <row r="777" spans="1:14" x14ac:dyDescent="0.25">
      <c r="A777"/>
      <c r="B777"/>
      <c r="M777"/>
      <c r="N777"/>
    </row>
    <row r="778" spans="1:14" x14ac:dyDescent="0.25">
      <c r="A778"/>
      <c r="B778"/>
      <c r="M778"/>
      <c r="N778"/>
    </row>
    <row r="779" spans="1:14" x14ac:dyDescent="0.25">
      <c r="A779"/>
      <c r="B779"/>
      <c r="M779"/>
      <c r="N779"/>
    </row>
    <row r="780" spans="1:14" x14ac:dyDescent="0.25">
      <c r="A780"/>
      <c r="B780"/>
      <c r="M780"/>
      <c r="N780"/>
    </row>
    <row r="781" spans="1:14" x14ac:dyDescent="0.25">
      <c r="A781"/>
      <c r="B781"/>
      <c r="M781"/>
      <c r="N781"/>
    </row>
    <row r="782" spans="1:14" x14ac:dyDescent="0.25">
      <c r="A782"/>
      <c r="B782"/>
      <c r="M782"/>
      <c r="N782"/>
    </row>
    <row r="783" spans="1:14" x14ac:dyDescent="0.25">
      <c r="A783"/>
      <c r="B783"/>
      <c r="M783"/>
      <c r="N783"/>
    </row>
    <row r="784" spans="1:14" x14ac:dyDescent="0.25">
      <c r="A784"/>
      <c r="B784"/>
      <c r="M784"/>
      <c r="N784"/>
    </row>
    <row r="785" spans="1:14" x14ac:dyDescent="0.25">
      <c r="A785"/>
      <c r="B785"/>
      <c r="M785"/>
      <c r="N785"/>
    </row>
    <row r="786" spans="1:14" x14ac:dyDescent="0.25">
      <c r="A786"/>
      <c r="B786"/>
      <c r="M786"/>
      <c r="N786"/>
    </row>
    <row r="787" spans="1:14" x14ac:dyDescent="0.25">
      <c r="A787"/>
      <c r="B787"/>
      <c r="M787"/>
      <c r="N787"/>
    </row>
    <row r="788" spans="1:14" x14ac:dyDescent="0.25">
      <c r="A788"/>
      <c r="B788"/>
      <c r="M788"/>
      <c r="N788"/>
    </row>
    <row r="789" spans="1:14" x14ac:dyDescent="0.25">
      <c r="A789"/>
      <c r="B789"/>
      <c r="M789"/>
      <c r="N789"/>
    </row>
    <row r="790" spans="1:14" x14ac:dyDescent="0.25">
      <c r="A790"/>
      <c r="B790"/>
      <c r="M790"/>
      <c r="N790"/>
    </row>
    <row r="791" spans="1:14" x14ac:dyDescent="0.25">
      <c r="A791"/>
      <c r="B791"/>
      <c r="M791"/>
      <c r="N791"/>
    </row>
    <row r="792" spans="1:14" x14ac:dyDescent="0.25">
      <c r="A792"/>
      <c r="B792"/>
      <c r="M792"/>
      <c r="N792"/>
    </row>
    <row r="793" spans="1:14" x14ac:dyDescent="0.25">
      <c r="A793"/>
      <c r="B793"/>
      <c r="M793"/>
      <c r="N793"/>
    </row>
    <row r="794" spans="1:14" x14ac:dyDescent="0.25">
      <c r="A794"/>
      <c r="B794"/>
      <c r="M794"/>
      <c r="N794"/>
    </row>
    <row r="795" spans="1:14" x14ac:dyDescent="0.25">
      <c r="A795"/>
      <c r="B795"/>
      <c r="M795"/>
      <c r="N795"/>
    </row>
    <row r="796" spans="1:14" x14ac:dyDescent="0.25">
      <c r="A796"/>
      <c r="B796"/>
      <c r="M796"/>
      <c r="N796"/>
    </row>
    <row r="797" spans="1:14" x14ac:dyDescent="0.25">
      <c r="A797"/>
      <c r="B797"/>
      <c r="M797"/>
      <c r="N797"/>
    </row>
    <row r="798" spans="1:14" x14ac:dyDescent="0.25">
      <c r="A798"/>
      <c r="B798"/>
      <c r="M798"/>
      <c r="N798"/>
    </row>
    <row r="799" spans="1:14" x14ac:dyDescent="0.25">
      <c r="A799"/>
      <c r="B799"/>
      <c r="M799"/>
      <c r="N799"/>
    </row>
    <row r="800" spans="1:14" x14ac:dyDescent="0.25">
      <c r="A800"/>
      <c r="B800"/>
      <c r="M800"/>
      <c r="N800"/>
    </row>
    <row r="801" spans="1:14" x14ac:dyDescent="0.25">
      <c r="A801"/>
      <c r="B801"/>
      <c r="M801"/>
      <c r="N801"/>
    </row>
    <row r="802" spans="1:14" x14ac:dyDescent="0.25">
      <c r="A802"/>
      <c r="B802"/>
      <c r="M802"/>
      <c r="N802"/>
    </row>
    <row r="803" spans="1:14" x14ac:dyDescent="0.25">
      <c r="A803"/>
      <c r="B803"/>
      <c r="M803"/>
      <c r="N803"/>
    </row>
    <row r="804" spans="1:14" x14ac:dyDescent="0.25">
      <c r="A804"/>
      <c r="B804"/>
      <c r="M804"/>
      <c r="N804"/>
    </row>
    <row r="805" spans="1:14" x14ac:dyDescent="0.25">
      <c r="A805"/>
      <c r="B805"/>
      <c r="M805"/>
      <c r="N805"/>
    </row>
    <row r="806" spans="1:14" x14ac:dyDescent="0.25">
      <c r="A806"/>
      <c r="B806"/>
      <c r="M806"/>
      <c r="N806"/>
    </row>
    <row r="807" spans="1:14" x14ac:dyDescent="0.25">
      <c r="A807"/>
      <c r="B807"/>
      <c r="M807"/>
      <c r="N807"/>
    </row>
    <row r="808" spans="1:14" x14ac:dyDescent="0.25">
      <c r="A808"/>
      <c r="B808"/>
      <c r="M808"/>
      <c r="N808"/>
    </row>
    <row r="809" spans="1:14" x14ac:dyDescent="0.25">
      <c r="A809"/>
      <c r="B809"/>
      <c r="M809"/>
      <c r="N809"/>
    </row>
    <row r="810" spans="1:14" x14ac:dyDescent="0.25">
      <c r="A810"/>
      <c r="B810"/>
      <c r="M810"/>
      <c r="N810"/>
    </row>
    <row r="811" spans="1:14" x14ac:dyDescent="0.25">
      <c r="A811"/>
      <c r="B811"/>
      <c r="M811"/>
      <c r="N811"/>
    </row>
    <row r="812" spans="1:14" x14ac:dyDescent="0.25">
      <c r="A812"/>
      <c r="B812"/>
      <c r="M812"/>
      <c r="N812"/>
    </row>
    <row r="813" spans="1:14" x14ac:dyDescent="0.25">
      <c r="A813"/>
      <c r="B813"/>
      <c r="M813"/>
      <c r="N813"/>
    </row>
    <row r="814" spans="1:14" x14ac:dyDescent="0.25">
      <c r="A814"/>
      <c r="B814"/>
      <c r="M814"/>
      <c r="N814"/>
    </row>
    <row r="815" spans="1:14" x14ac:dyDescent="0.25">
      <c r="A815"/>
      <c r="B815"/>
      <c r="M815"/>
      <c r="N815"/>
    </row>
    <row r="816" spans="1:14" x14ac:dyDescent="0.25">
      <c r="A816"/>
      <c r="B816"/>
      <c r="M816"/>
      <c r="N816"/>
    </row>
    <row r="817" spans="1:14" x14ac:dyDescent="0.25">
      <c r="A817"/>
      <c r="B817"/>
      <c r="M817"/>
      <c r="N817"/>
    </row>
    <row r="818" spans="1:14" x14ac:dyDescent="0.25">
      <c r="A818"/>
      <c r="B818"/>
      <c r="M818"/>
      <c r="N818"/>
    </row>
    <row r="819" spans="1:14" x14ac:dyDescent="0.25">
      <c r="A819"/>
      <c r="B819"/>
      <c r="M819"/>
      <c r="N819"/>
    </row>
    <row r="820" spans="1:14" x14ac:dyDescent="0.25">
      <c r="A820"/>
      <c r="B820"/>
      <c r="M820"/>
      <c r="N820"/>
    </row>
    <row r="821" spans="1:14" x14ac:dyDescent="0.25">
      <c r="A821"/>
      <c r="B821"/>
      <c r="M821"/>
      <c r="N821"/>
    </row>
    <row r="822" spans="1:14" x14ac:dyDescent="0.25">
      <c r="A822"/>
      <c r="B822"/>
      <c r="M822"/>
      <c r="N822"/>
    </row>
    <row r="823" spans="1:14" x14ac:dyDescent="0.25">
      <c r="A823"/>
      <c r="B823"/>
      <c r="M823"/>
      <c r="N823"/>
    </row>
    <row r="824" spans="1:14" x14ac:dyDescent="0.25">
      <c r="A824"/>
      <c r="B824"/>
      <c r="M824"/>
      <c r="N824"/>
    </row>
    <row r="825" spans="1:14" x14ac:dyDescent="0.25">
      <c r="A825"/>
      <c r="B825"/>
      <c r="M825"/>
      <c r="N825"/>
    </row>
    <row r="826" spans="1:14" x14ac:dyDescent="0.25">
      <c r="A826"/>
      <c r="B826"/>
      <c r="M826"/>
      <c r="N826"/>
    </row>
    <row r="827" spans="1:14" x14ac:dyDescent="0.25">
      <c r="A827"/>
      <c r="B827"/>
      <c r="M827"/>
      <c r="N827"/>
    </row>
    <row r="828" spans="1:14" x14ac:dyDescent="0.25">
      <c r="A828"/>
      <c r="B828"/>
      <c r="M828"/>
      <c r="N828"/>
    </row>
    <row r="829" spans="1:14" x14ac:dyDescent="0.25">
      <c r="A829"/>
      <c r="B829"/>
      <c r="M829"/>
      <c r="N829"/>
    </row>
    <row r="830" spans="1:14" x14ac:dyDescent="0.25">
      <c r="A830"/>
      <c r="B830"/>
      <c r="M830"/>
      <c r="N830"/>
    </row>
    <row r="831" spans="1:14" x14ac:dyDescent="0.25">
      <c r="A831"/>
      <c r="B831"/>
      <c r="M831"/>
      <c r="N831"/>
    </row>
    <row r="832" spans="1:14" x14ac:dyDescent="0.25">
      <c r="A832"/>
      <c r="B832"/>
      <c r="M832"/>
      <c r="N832"/>
    </row>
    <row r="833" spans="1:14" x14ac:dyDescent="0.25">
      <c r="A833"/>
      <c r="B833"/>
      <c r="M833"/>
      <c r="N833"/>
    </row>
    <row r="834" spans="1:14" x14ac:dyDescent="0.25">
      <c r="A834"/>
      <c r="B834"/>
      <c r="M834"/>
      <c r="N834"/>
    </row>
    <row r="835" spans="1:14" x14ac:dyDescent="0.25">
      <c r="A835"/>
      <c r="B835"/>
      <c r="M835"/>
      <c r="N835"/>
    </row>
    <row r="836" spans="1:14" x14ac:dyDescent="0.25">
      <c r="A836"/>
      <c r="B836"/>
      <c r="M836"/>
      <c r="N836"/>
    </row>
    <row r="837" spans="1:14" x14ac:dyDescent="0.25">
      <c r="A837"/>
      <c r="B837"/>
      <c r="M837"/>
      <c r="N837"/>
    </row>
    <row r="838" spans="1:14" x14ac:dyDescent="0.25">
      <c r="A838"/>
      <c r="B838"/>
      <c r="M838"/>
      <c r="N838"/>
    </row>
    <row r="839" spans="1:14" x14ac:dyDescent="0.25">
      <c r="A839"/>
      <c r="B839"/>
      <c r="M839"/>
      <c r="N839"/>
    </row>
    <row r="840" spans="1:14" x14ac:dyDescent="0.25">
      <c r="A840"/>
      <c r="B840"/>
      <c r="M840"/>
      <c r="N840"/>
    </row>
    <row r="841" spans="1:14" x14ac:dyDescent="0.25">
      <c r="A841"/>
      <c r="B841"/>
      <c r="M841"/>
      <c r="N841"/>
    </row>
    <row r="842" spans="1:14" x14ac:dyDescent="0.25">
      <c r="A842"/>
      <c r="B842"/>
      <c r="M842"/>
      <c r="N842"/>
    </row>
    <row r="843" spans="1:14" x14ac:dyDescent="0.25">
      <c r="A843"/>
      <c r="B843"/>
      <c r="M843"/>
      <c r="N843"/>
    </row>
    <row r="844" spans="1:14" x14ac:dyDescent="0.25">
      <c r="A844"/>
      <c r="B844"/>
      <c r="M844"/>
      <c r="N844"/>
    </row>
    <row r="845" spans="1:14" x14ac:dyDescent="0.25">
      <c r="A845"/>
      <c r="B845"/>
      <c r="M845"/>
      <c r="N845"/>
    </row>
    <row r="846" spans="1:14" x14ac:dyDescent="0.25">
      <c r="A846"/>
      <c r="B846"/>
      <c r="M846"/>
      <c r="N846"/>
    </row>
    <row r="847" spans="1:14" x14ac:dyDescent="0.25">
      <c r="A847"/>
      <c r="B847"/>
      <c r="M847"/>
      <c r="N847"/>
    </row>
    <row r="848" spans="1:14" x14ac:dyDescent="0.25">
      <c r="A848"/>
      <c r="B848"/>
      <c r="M848"/>
      <c r="N848"/>
    </row>
    <row r="849" spans="1:14" x14ac:dyDescent="0.25">
      <c r="A849"/>
      <c r="B849"/>
      <c r="M849"/>
      <c r="N849"/>
    </row>
    <row r="850" spans="1:14" x14ac:dyDescent="0.25">
      <c r="A850"/>
      <c r="B850"/>
      <c r="M850"/>
      <c r="N850"/>
    </row>
    <row r="851" spans="1:14" x14ac:dyDescent="0.25">
      <c r="A851"/>
      <c r="B851"/>
      <c r="M851"/>
      <c r="N851"/>
    </row>
    <row r="852" spans="1:14" x14ac:dyDescent="0.25">
      <c r="A852"/>
      <c r="B852"/>
      <c r="M852"/>
      <c r="N852"/>
    </row>
    <row r="853" spans="1:14" x14ac:dyDescent="0.25">
      <c r="A853"/>
      <c r="B853"/>
      <c r="M853"/>
      <c r="N853"/>
    </row>
    <row r="854" spans="1:14" x14ac:dyDescent="0.25">
      <c r="A854"/>
      <c r="B854"/>
      <c r="M854"/>
      <c r="N854"/>
    </row>
    <row r="855" spans="1:14" x14ac:dyDescent="0.25">
      <c r="A855"/>
      <c r="B855"/>
      <c r="M855"/>
      <c r="N855"/>
    </row>
    <row r="856" spans="1:14" x14ac:dyDescent="0.25">
      <c r="A856"/>
      <c r="B856"/>
      <c r="M856"/>
      <c r="N856"/>
    </row>
    <row r="857" spans="1:14" x14ac:dyDescent="0.25">
      <c r="A857"/>
      <c r="B857"/>
      <c r="M857"/>
      <c r="N857"/>
    </row>
    <row r="858" spans="1:14" x14ac:dyDescent="0.25">
      <c r="A858"/>
      <c r="B858"/>
      <c r="M858"/>
      <c r="N858"/>
    </row>
    <row r="859" spans="1:14" x14ac:dyDescent="0.25">
      <c r="A859"/>
      <c r="B859"/>
      <c r="M859"/>
      <c r="N859"/>
    </row>
    <row r="860" spans="1:14" x14ac:dyDescent="0.25">
      <c r="A860"/>
      <c r="B860"/>
      <c r="M860"/>
      <c r="N860"/>
    </row>
    <row r="861" spans="1:14" x14ac:dyDescent="0.25">
      <c r="A861"/>
      <c r="B861"/>
      <c r="M861"/>
      <c r="N861"/>
    </row>
    <row r="862" spans="1:14" x14ac:dyDescent="0.25">
      <c r="A862"/>
      <c r="B862"/>
      <c r="M862"/>
      <c r="N862"/>
    </row>
    <row r="863" spans="1:14" x14ac:dyDescent="0.25">
      <c r="A863"/>
      <c r="B863"/>
      <c r="M863"/>
      <c r="N863"/>
    </row>
    <row r="864" spans="1:14" x14ac:dyDescent="0.25">
      <c r="A864"/>
      <c r="B864"/>
      <c r="M864"/>
      <c r="N864"/>
    </row>
    <row r="865" spans="1:14" x14ac:dyDescent="0.25">
      <c r="A865"/>
      <c r="B865"/>
      <c r="M865"/>
      <c r="N865"/>
    </row>
    <row r="866" spans="1:14" x14ac:dyDescent="0.25">
      <c r="A866"/>
      <c r="B866"/>
      <c r="M866"/>
      <c r="N866"/>
    </row>
    <row r="867" spans="1:14" x14ac:dyDescent="0.25">
      <c r="A867"/>
      <c r="B867"/>
      <c r="M867"/>
      <c r="N867"/>
    </row>
    <row r="868" spans="1:14" x14ac:dyDescent="0.25">
      <c r="A868"/>
      <c r="B868"/>
      <c r="M868"/>
      <c r="N868"/>
    </row>
    <row r="869" spans="1:14" x14ac:dyDescent="0.25">
      <c r="A869"/>
      <c r="B869"/>
      <c r="M869"/>
      <c r="N869"/>
    </row>
    <row r="870" spans="1:14" x14ac:dyDescent="0.25">
      <c r="A870"/>
      <c r="B870"/>
      <c r="M870"/>
      <c r="N870"/>
    </row>
    <row r="871" spans="1:14" x14ac:dyDescent="0.25">
      <c r="A871"/>
      <c r="B871"/>
      <c r="M871"/>
      <c r="N871"/>
    </row>
    <row r="872" spans="1:14" x14ac:dyDescent="0.25">
      <c r="A872"/>
      <c r="B872"/>
      <c r="M872"/>
      <c r="N872"/>
    </row>
    <row r="873" spans="1:14" x14ac:dyDescent="0.25">
      <c r="A873"/>
      <c r="B873"/>
      <c r="M873"/>
      <c r="N873"/>
    </row>
    <row r="874" spans="1:14" x14ac:dyDescent="0.25">
      <c r="A874"/>
      <c r="B874"/>
      <c r="M874"/>
      <c r="N874"/>
    </row>
    <row r="875" spans="1:14" x14ac:dyDescent="0.25">
      <c r="A875"/>
      <c r="B875"/>
      <c r="M875"/>
      <c r="N875"/>
    </row>
    <row r="876" spans="1:14" x14ac:dyDescent="0.25">
      <c r="A876"/>
      <c r="B876"/>
      <c r="M876"/>
      <c r="N876"/>
    </row>
    <row r="877" spans="1:14" x14ac:dyDescent="0.25">
      <c r="A877"/>
      <c r="B877"/>
      <c r="M877"/>
      <c r="N877"/>
    </row>
    <row r="878" spans="1:14" x14ac:dyDescent="0.25">
      <c r="A878"/>
      <c r="B878"/>
      <c r="M878"/>
      <c r="N878"/>
    </row>
    <row r="879" spans="1:14" x14ac:dyDescent="0.25">
      <c r="A879"/>
      <c r="B879"/>
      <c r="M879"/>
      <c r="N879"/>
    </row>
    <row r="880" spans="1:14" x14ac:dyDescent="0.25">
      <c r="A880"/>
      <c r="B880"/>
      <c r="M880"/>
      <c r="N880"/>
    </row>
    <row r="881" spans="1:14" x14ac:dyDescent="0.25">
      <c r="A881"/>
      <c r="B881"/>
      <c r="M881"/>
      <c r="N881"/>
    </row>
    <row r="882" spans="1:14" x14ac:dyDescent="0.25">
      <c r="A882"/>
      <c r="B882"/>
      <c r="M882"/>
      <c r="N882"/>
    </row>
    <row r="883" spans="1:14" x14ac:dyDescent="0.25">
      <c r="A883"/>
      <c r="B883"/>
      <c r="M883"/>
      <c r="N883"/>
    </row>
    <row r="884" spans="1:14" x14ac:dyDescent="0.25">
      <c r="A884"/>
      <c r="B884"/>
      <c r="M884"/>
      <c r="N884"/>
    </row>
    <row r="885" spans="1:14" x14ac:dyDescent="0.25">
      <c r="A885"/>
      <c r="B885"/>
      <c r="M885"/>
      <c r="N885"/>
    </row>
    <row r="886" spans="1:14" x14ac:dyDescent="0.25">
      <c r="A886"/>
      <c r="B886"/>
      <c r="M886"/>
      <c r="N886"/>
    </row>
    <row r="887" spans="1:14" x14ac:dyDescent="0.25">
      <c r="A887"/>
      <c r="B887"/>
      <c r="M887"/>
      <c r="N887"/>
    </row>
    <row r="888" spans="1:14" x14ac:dyDescent="0.25">
      <c r="A888"/>
      <c r="B888"/>
      <c r="M888"/>
      <c r="N888"/>
    </row>
    <row r="889" spans="1:14" x14ac:dyDescent="0.25">
      <c r="A889"/>
      <c r="B889"/>
      <c r="M889"/>
      <c r="N889"/>
    </row>
    <row r="890" spans="1:14" x14ac:dyDescent="0.25">
      <c r="A890"/>
      <c r="B890"/>
      <c r="M890"/>
      <c r="N890"/>
    </row>
    <row r="891" spans="1:14" x14ac:dyDescent="0.25">
      <c r="A891"/>
      <c r="B891"/>
      <c r="M891"/>
      <c r="N891"/>
    </row>
    <row r="892" spans="1:14" x14ac:dyDescent="0.25">
      <c r="A892"/>
      <c r="B892"/>
      <c r="M892"/>
      <c r="N892"/>
    </row>
    <row r="893" spans="1:14" x14ac:dyDescent="0.25">
      <c r="A893"/>
      <c r="B893"/>
      <c r="M893"/>
      <c r="N893"/>
    </row>
    <row r="894" spans="1:14" x14ac:dyDescent="0.25">
      <c r="A894"/>
      <c r="B894"/>
      <c r="M894"/>
      <c r="N894"/>
    </row>
    <row r="895" spans="1:14" x14ac:dyDescent="0.25">
      <c r="A895"/>
      <c r="B895"/>
      <c r="M895"/>
      <c r="N895"/>
    </row>
    <row r="896" spans="1:14" x14ac:dyDescent="0.25">
      <c r="A896"/>
      <c r="B896"/>
      <c r="M896"/>
      <c r="N896"/>
    </row>
    <row r="897" spans="1:14" x14ac:dyDescent="0.25">
      <c r="A897"/>
      <c r="B897"/>
      <c r="M897"/>
      <c r="N897"/>
    </row>
    <row r="898" spans="1:14" x14ac:dyDescent="0.25">
      <c r="A898"/>
      <c r="B898"/>
      <c r="M898"/>
      <c r="N898"/>
    </row>
    <row r="899" spans="1:14" x14ac:dyDescent="0.25">
      <c r="A899"/>
      <c r="B899"/>
      <c r="M899"/>
      <c r="N899"/>
    </row>
    <row r="900" spans="1:14" x14ac:dyDescent="0.25">
      <c r="A900"/>
      <c r="B900"/>
      <c r="M900"/>
      <c r="N900"/>
    </row>
    <row r="901" spans="1:14" x14ac:dyDescent="0.25">
      <c r="A901"/>
      <c r="B901"/>
      <c r="M901"/>
      <c r="N901"/>
    </row>
    <row r="902" spans="1:14" x14ac:dyDescent="0.25">
      <c r="A902"/>
      <c r="B902"/>
      <c r="M902"/>
      <c r="N902"/>
    </row>
    <row r="903" spans="1:14" x14ac:dyDescent="0.25">
      <c r="A903"/>
      <c r="B903"/>
      <c r="M903"/>
      <c r="N903"/>
    </row>
    <row r="904" spans="1:14" x14ac:dyDescent="0.25">
      <c r="A904"/>
      <c r="B904"/>
      <c r="M904"/>
      <c r="N904"/>
    </row>
    <row r="905" spans="1:14" x14ac:dyDescent="0.25">
      <c r="A905"/>
      <c r="B905"/>
      <c r="M905"/>
      <c r="N905"/>
    </row>
    <row r="906" spans="1:14" x14ac:dyDescent="0.25">
      <c r="A906"/>
      <c r="B906"/>
      <c r="M906"/>
      <c r="N906"/>
    </row>
    <row r="907" spans="1:14" x14ac:dyDescent="0.25">
      <c r="A907"/>
      <c r="B907"/>
      <c r="M907"/>
      <c r="N907"/>
    </row>
    <row r="908" spans="1:14" x14ac:dyDescent="0.25">
      <c r="A908"/>
      <c r="B908"/>
      <c r="M908"/>
      <c r="N908"/>
    </row>
    <row r="909" spans="1:14" x14ac:dyDescent="0.25">
      <c r="A909"/>
      <c r="B909"/>
      <c r="M909"/>
      <c r="N909"/>
    </row>
    <row r="910" spans="1:14" x14ac:dyDescent="0.25">
      <c r="A910"/>
      <c r="B910"/>
      <c r="M910"/>
      <c r="N910"/>
    </row>
    <row r="911" spans="1:14" x14ac:dyDescent="0.25">
      <c r="A911"/>
      <c r="B911"/>
      <c r="M911"/>
      <c r="N911"/>
    </row>
    <row r="912" spans="1:14" x14ac:dyDescent="0.25">
      <c r="A912"/>
      <c r="B912"/>
      <c r="M912"/>
      <c r="N912"/>
    </row>
    <row r="913" spans="1:14" x14ac:dyDescent="0.25">
      <c r="A913"/>
      <c r="B913"/>
      <c r="M913"/>
      <c r="N913"/>
    </row>
    <row r="914" spans="1:14" x14ac:dyDescent="0.25">
      <c r="A914"/>
      <c r="B914"/>
      <c r="M914"/>
      <c r="N914"/>
    </row>
    <row r="915" spans="1:14" x14ac:dyDescent="0.25">
      <c r="A915"/>
      <c r="B915"/>
      <c r="M915"/>
      <c r="N915"/>
    </row>
    <row r="916" spans="1:14" x14ac:dyDescent="0.25">
      <c r="A916"/>
      <c r="B916"/>
      <c r="M916"/>
      <c r="N916"/>
    </row>
    <row r="917" spans="1:14" x14ac:dyDescent="0.25">
      <c r="A917"/>
      <c r="B917"/>
      <c r="M917"/>
      <c r="N917"/>
    </row>
    <row r="918" spans="1:14" x14ac:dyDescent="0.25">
      <c r="A918"/>
      <c r="B918"/>
      <c r="M918"/>
      <c r="N918"/>
    </row>
    <row r="919" spans="1:14" x14ac:dyDescent="0.25">
      <c r="A919"/>
      <c r="B919"/>
      <c r="M919"/>
      <c r="N919"/>
    </row>
    <row r="920" spans="1:14" x14ac:dyDescent="0.25">
      <c r="A920"/>
      <c r="B920"/>
      <c r="M920"/>
      <c r="N920"/>
    </row>
    <row r="921" spans="1:14" x14ac:dyDescent="0.25">
      <c r="A921"/>
      <c r="B921"/>
      <c r="M921"/>
      <c r="N921"/>
    </row>
    <row r="922" spans="1:14" x14ac:dyDescent="0.25">
      <c r="A922"/>
      <c r="B922"/>
      <c r="M922"/>
      <c r="N922"/>
    </row>
    <row r="923" spans="1:14" x14ac:dyDescent="0.25">
      <c r="A923"/>
      <c r="B923"/>
      <c r="M923"/>
      <c r="N923"/>
    </row>
    <row r="924" spans="1:14" x14ac:dyDescent="0.25">
      <c r="A924"/>
      <c r="B924"/>
      <c r="M924"/>
      <c r="N924"/>
    </row>
    <row r="925" spans="1:14" x14ac:dyDescent="0.25">
      <c r="A925"/>
      <c r="B925"/>
      <c r="M925"/>
      <c r="N925"/>
    </row>
    <row r="926" spans="1:14" x14ac:dyDescent="0.25">
      <c r="A926"/>
      <c r="B926"/>
      <c r="M926"/>
      <c r="N926"/>
    </row>
    <row r="927" spans="1:14" x14ac:dyDescent="0.25">
      <c r="A927"/>
      <c r="B927"/>
      <c r="M927"/>
      <c r="N927"/>
    </row>
    <row r="928" spans="1:14" x14ac:dyDescent="0.25">
      <c r="A928"/>
      <c r="B928"/>
      <c r="M928"/>
      <c r="N928"/>
    </row>
    <row r="929" spans="1:14" x14ac:dyDescent="0.25">
      <c r="A929"/>
      <c r="B929"/>
      <c r="M929"/>
      <c r="N929"/>
    </row>
    <row r="930" spans="1:14" x14ac:dyDescent="0.25">
      <c r="A930"/>
      <c r="B930"/>
      <c r="M930"/>
      <c r="N930"/>
    </row>
    <row r="931" spans="1:14" x14ac:dyDescent="0.25">
      <c r="A931"/>
      <c r="B931"/>
      <c r="M931"/>
      <c r="N931"/>
    </row>
    <row r="932" spans="1:14" x14ac:dyDescent="0.25">
      <c r="A932"/>
      <c r="B932"/>
      <c r="M932"/>
      <c r="N932"/>
    </row>
    <row r="933" spans="1:14" x14ac:dyDescent="0.25">
      <c r="A933"/>
      <c r="B933"/>
      <c r="M933"/>
      <c r="N933"/>
    </row>
    <row r="934" spans="1:14" x14ac:dyDescent="0.25">
      <c r="A934"/>
      <c r="B934"/>
      <c r="M934"/>
      <c r="N934"/>
    </row>
    <row r="935" spans="1:14" x14ac:dyDescent="0.25">
      <c r="A935"/>
      <c r="B935"/>
      <c r="M935"/>
      <c r="N935"/>
    </row>
    <row r="936" spans="1:14" x14ac:dyDescent="0.25">
      <c r="A936"/>
      <c r="B936"/>
      <c r="M936"/>
      <c r="N936"/>
    </row>
    <row r="937" spans="1:14" x14ac:dyDescent="0.25">
      <c r="A937"/>
      <c r="B937"/>
      <c r="M937"/>
      <c r="N937"/>
    </row>
    <row r="938" spans="1:14" x14ac:dyDescent="0.25">
      <c r="A938"/>
      <c r="B938"/>
      <c r="M938"/>
      <c r="N938"/>
    </row>
    <row r="939" spans="1:14" x14ac:dyDescent="0.25">
      <c r="A939"/>
      <c r="B939"/>
      <c r="M939"/>
      <c r="N939"/>
    </row>
    <row r="940" spans="1:14" x14ac:dyDescent="0.25">
      <c r="A940"/>
      <c r="B940"/>
      <c r="M940"/>
      <c r="N940"/>
    </row>
    <row r="941" spans="1:14" x14ac:dyDescent="0.25">
      <c r="A941"/>
      <c r="B941"/>
      <c r="M941"/>
      <c r="N941"/>
    </row>
    <row r="942" spans="1:14" x14ac:dyDescent="0.25">
      <c r="A942"/>
      <c r="B942"/>
      <c r="M942"/>
      <c r="N942"/>
    </row>
    <row r="943" spans="1:14" x14ac:dyDescent="0.25">
      <c r="A943"/>
      <c r="B943"/>
      <c r="M943"/>
      <c r="N943"/>
    </row>
    <row r="944" spans="1:14" x14ac:dyDescent="0.25">
      <c r="A944"/>
      <c r="B944"/>
      <c r="M944"/>
      <c r="N944"/>
    </row>
    <row r="945" spans="1:14" x14ac:dyDescent="0.25">
      <c r="A945"/>
      <c r="B945"/>
      <c r="M945"/>
      <c r="N945"/>
    </row>
    <row r="946" spans="1:14" x14ac:dyDescent="0.25">
      <c r="A946"/>
      <c r="B946"/>
      <c r="M946"/>
      <c r="N946"/>
    </row>
    <row r="947" spans="1:14" x14ac:dyDescent="0.25">
      <c r="A947"/>
      <c r="B947"/>
      <c r="M947"/>
      <c r="N947"/>
    </row>
    <row r="948" spans="1:14" x14ac:dyDescent="0.25">
      <c r="A948"/>
      <c r="B948"/>
      <c r="M948"/>
      <c r="N948"/>
    </row>
    <row r="949" spans="1:14" x14ac:dyDescent="0.25">
      <c r="A949"/>
      <c r="B949"/>
      <c r="M949"/>
      <c r="N949"/>
    </row>
    <row r="950" spans="1:14" x14ac:dyDescent="0.25">
      <c r="A950"/>
      <c r="B950"/>
      <c r="M950"/>
      <c r="N950"/>
    </row>
    <row r="951" spans="1:14" x14ac:dyDescent="0.25">
      <c r="A951"/>
      <c r="B951"/>
      <c r="M951"/>
      <c r="N951"/>
    </row>
    <row r="952" spans="1:14" x14ac:dyDescent="0.25">
      <c r="A952"/>
      <c r="B952"/>
      <c r="M952"/>
      <c r="N952"/>
    </row>
    <row r="953" spans="1:14" x14ac:dyDescent="0.25">
      <c r="A953"/>
      <c r="B953"/>
      <c r="M953"/>
      <c r="N953"/>
    </row>
    <row r="954" spans="1:14" x14ac:dyDescent="0.25">
      <c r="A954"/>
      <c r="B954"/>
      <c r="M954"/>
      <c r="N954"/>
    </row>
    <row r="955" spans="1:14" x14ac:dyDescent="0.25">
      <c r="A955"/>
      <c r="B955"/>
      <c r="M955"/>
      <c r="N955"/>
    </row>
    <row r="956" spans="1:14" x14ac:dyDescent="0.25">
      <c r="A956"/>
      <c r="B956"/>
      <c r="M956"/>
      <c r="N956"/>
    </row>
    <row r="957" spans="1:14" x14ac:dyDescent="0.25">
      <c r="A957"/>
      <c r="B957"/>
      <c r="M957"/>
      <c r="N957"/>
    </row>
    <row r="958" spans="1:14" x14ac:dyDescent="0.25">
      <c r="A958"/>
      <c r="B958"/>
      <c r="M958"/>
      <c r="N958"/>
    </row>
    <row r="959" spans="1:14" x14ac:dyDescent="0.25">
      <c r="A959"/>
      <c r="B959"/>
      <c r="M959"/>
      <c r="N959"/>
    </row>
    <row r="960" spans="1:14" x14ac:dyDescent="0.25">
      <c r="A960"/>
      <c r="B960"/>
      <c r="M960"/>
      <c r="N960"/>
    </row>
    <row r="961" spans="1:14" x14ac:dyDescent="0.25">
      <c r="A961"/>
      <c r="B961"/>
      <c r="M961"/>
      <c r="N961"/>
    </row>
    <row r="962" spans="1:14" x14ac:dyDescent="0.25">
      <c r="A962"/>
      <c r="B962"/>
      <c r="M962"/>
      <c r="N962"/>
    </row>
    <row r="963" spans="1:14" x14ac:dyDescent="0.25">
      <c r="A963"/>
      <c r="B963"/>
      <c r="M963"/>
      <c r="N963"/>
    </row>
    <row r="964" spans="1:14" x14ac:dyDescent="0.25">
      <c r="A964"/>
      <c r="B964"/>
      <c r="M964"/>
      <c r="N964"/>
    </row>
    <row r="965" spans="1:14" x14ac:dyDescent="0.25">
      <c r="A965"/>
      <c r="B965"/>
      <c r="M965"/>
      <c r="N965"/>
    </row>
    <row r="966" spans="1:14" x14ac:dyDescent="0.25">
      <c r="A966"/>
      <c r="B966"/>
      <c r="M966"/>
      <c r="N966"/>
    </row>
    <row r="967" spans="1:14" x14ac:dyDescent="0.25">
      <c r="A967"/>
      <c r="B967"/>
      <c r="M967"/>
      <c r="N967"/>
    </row>
    <row r="968" spans="1:14" x14ac:dyDescent="0.25">
      <c r="A968"/>
      <c r="B968"/>
      <c r="M968"/>
      <c r="N968"/>
    </row>
    <row r="969" spans="1:14" x14ac:dyDescent="0.25">
      <c r="A969"/>
      <c r="B969"/>
      <c r="M969"/>
      <c r="N969"/>
    </row>
    <row r="970" spans="1:14" x14ac:dyDescent="0.25">
      <c r="A970"/>
      <c r="B970"/>
      <c r="M970"/>
      <c r="N970"/>
    </row>
    <row r="971" spans="1:14" x14ac:dyDescent="0.25">
      <c r="A971"/>
      <c r="B971"/>
      <c r="M971"/>
      <c r="N971"/>
    </row>
    <row r="972" spans="1:14" x14ac:dyDescent="0.25">
      <c r="A972"/>
      <c r="B972"/>
      <c r="M972"/>
      <c r="N972"/>
    </row>
    <row r="973" spans="1:14" x14ac:dyDescent="0.25">
      <c r="A973"/>
      <c r="B973"/>
      <c r="M973"/>
      <c r="N973"/>
    </row>
    <row r="974" spans="1:14" x14ac:dyDescent="0.25">
      <c r="A974"/>
      <c r="B974"/>
      <c r="M974"/>
      <c r="N974"/>
    </row>
    <row r="975" spans="1:14" x14ac:dyDescent="0.25">
      <c r="A975"/>
      <c r="B975"/>
      <c r="M975"/>
      <c r="N975"/>
    </row>
    <row r="976" spans="1:14" x14ac:dyDescent="0.25">
      <c r="A976"/>
      <c r="B976"/>
      <c r="M976"/>
      <c r="N976"/>
    </row>
    <row r="977" spans="1:14" x14ac:dyDescent="0.25">
      <c r="A977"/>
      <c r="B977"/>
      <c r="M977"/>
      <c r="N977"/>
    </row>
    <row r="978" spans="1:14" x14ac:dyDescent="0.25">
      <c r="A978"/>
      <c r="B978"/>
      <c r="M978"/>
      <c r="N978"/>
    </row>
    <row r="979" spans="1:14" x14ac:dyDescent="0.25">
      <c r="A979"/>
      <c r="B979"/>
      <c r="M979"/>
      <c r="N979"/>
    </row>
    <row r="980" spans="1:14" x14ac:dyDescent="0.25">
      <c r="A980"/>
      <c r="B980"/>
      <c r="M980"/>
      <c r="N980"/>
    </row>
    <row r="981" spans="1:14" x14ac:dyDescent="0.25">
      <c r="A981"/>
      <c r="B981"/>
      <c r="M981"/>
      <c r="N981"/>
    </row>
    <row r="982" spans="1:14" x14ac:dyDescent="0.25">
      <c r="A982"/>
      <c r="B982"/>
      <c r="M982"/>
      <c r="N982"/>
    </row>
    <row r="983" spans="1:14" x14ac:dyDescent="0.25">
      <c r="A983"/>
      <c r="B983"/>
      <c r="M983"/>
      <c r="N983"/>
    </row>
    <row r="984" spans="1:14" x14ac:dyDescent="0.25">
      <c r="A984"/>
      <c r="B984"/>
      <c r="M984"/>
      <c r="N984"/>
    </row>
    <row r="985" spans="1:14" x14ac:dyDescent="0.25">
      <c r="A985"/>
      <c r="B985"/>
      <c r="M985"/>
      <c r="N985"/>
    </row>
    <row r="986" spans="1:14" x14ac:dyDescent="0.25">
      <c r="A986"/>
      <c r="B986"/>
      <c r="M986"/>
      <c r="N986"/>
    </row>
    <row r="987" spans="1:14" x14ac:dyDescent="0.25">
      <c r="A987"/>
      <c r="B987"/>
      <c r="M987"/>
      <c r="N987"/>
    </row>
  </sheetData>
  <mergeCells count="4">
    <mergeCell ref="B2:B3"/>
    <mergeCell ref="C2:M2"/>
    <mergeCell ref="A1:M1"/>
    <mergeCell ref="N2:N3"/>
  </mergeCells>
  <phoneticPr fontId="3" type="noConversion"/>
  <printOptions horizontalCentered="1" verticalCentered="1"/>
  <pageMargins left="0" right="0" top="0" bottom="0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7"/>
  <sheetViews>
    <sheetView tabSelected="1" workbookViewId="0">
      <selection activeCell="M4" sqref="M4:M62"/>
    </sheetView>
  </sheetViews>
  <sheetFormatPr defaultRowHeight="15" x14ac:dyDescent="0.25"/>
  <cols>
    <col min="1" max="1" width="35.140625" style="13" customWidth="1"/>
    <col min="2" max="2" width="9" style="1" customWidth="1"/>
    <col min="3" max="3" width="7.85546875" customWidth="1"/>
    <col min="4" max="4" width="8" customWidth="1"/>
    <col min="5" max="5" width="8.5703125" customWidth="1"/>
    <col min="6" max="6" width="7.28515625" customWidth="1"/>
    <col min="7" max="7" width="7.7109375" customWidth="1"/>
    <col min="8" max="8" width="8.42578125" customWidth="1"/>
    <col min="9" max="9" width="7.7109375" customWidth="1"/>
    <col min="10" max="10" width="8.28515625" customWidth="1"/>
    <col min="11" max="12" width="7.85546875" customWidth="1"/>
    <col min="13" max="13" width="9.28515625" style="24" customWidth="1"/>
    <col min="14" max="14" width="0.28515625" style="24" customWidth="1"/>
    <col min="15" max="24" width="8.85546875" style="17" customWidth="1"/>
  </cols>
  <sheetData>
    <row r="1" spans="1:117" ht="35.25" customHeight="1" thickBot="1" x14ac:dyDescent="0.3">
      <c r="A1" s="171" t="s">
        <v>116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17" ht="17.25" customHeight="1" thickBot="1" x14ac:dyDescent="0.3">
      <c r="A2" s="169" t="s">
        <v>33</v>
      </c>
      <c r="B2" s="162" t="s">
        <v>47</v>
      </c>
      <c r="C2" s="164"/>
      <c r="D2" s="164"/>
      <c r="E2" s="164"/>
      <c r="F2" s="164"/>
      <c r="G2" s="164"/>
      <c r="H2" s="165"/>
      <c r="I2" s="165"/>
      <c r="J2" s="165"/>
      <c r="K2" s="165"/>
      <c r="L2" s="165"/>
      <c r="M2" s="166"/>
      <c r="N2" s="167" t="s">
        <v>75</v>
      </c>
    </row>
    <row r="3" spans="1:117" ht="17.25" customHeight="1" thickBot="1" x14ac:dyDescent="0.3">
      <c r="A3" s="170"/>
      <c r="B3" s="163"/>
      <c r="C3" s="90" t="s">
        <v>65</v>
      </c>
      <c r="D3" s="91" t="s">
        <v>64</v>
      </c>
      <c r="E3" s="92" t="s">
        <v>63</v>
      </c>
      <c r="F3" s="92" t="s">
        <v>66</v>
      </c>
      <c r="G3" s="93" t="s">
        <v>32</v>
      </c>
      <c r="H3" s="79" t="s">
        <v>67</v>
      </c>
      <c r="I3" s="80" t="s">
        <v>69</v>
      </c>
      <c r="J3" s="81" t="s">
        <v>70</v>
      </c>
      <c r="K3" s="81" t="s">
        <v>68</v>
      </c>
      <c r="L3" s="82" t="s">
        <v>93</v>
      </c>
      <c r="M3" s="83" t="s">
        <v>90</v>
      </c>
      <c r="N3" s="168"/>
    </row>
    <row r="4" spans="1:117" ht="21.95" customHeight="1" x14ac:dyDescent="0.25">
      <c r="A4" s="86" t="s">
        <v>41</v>
      </c>
      <c r="B4" s="59" t="s">
        <v>48</v>
      </c>
      <c r="C4" s="139">
        <v>3.36</v>
      </c>
      <c r="D4" s="140">
        <v>3.92</v>
      </c>
      <c r="E4" s="140">
        <v>3.3</v>
      </c>
      <c r="F4" s="140">
        <v>3.24</v>
      </c>
      <c r="G4" s="141">
        <v>3.22</v>
      </c>
      <c r="H4" s="142">
        <v>2.3728049895073324</v>
      </c>
      <c r="I4" s="143">
        <v>2.489119380212339</v>
      </c>
      <c r="J4" s="143">
        <v>1.9057431690278501</v>
      </c>
      <c r="K4" s="143">
        <v>2.5676464091983813</v>
      </c>
      <c r="L4" s="144">
        <v>3.3030017453091927</v>
      </c>
      <c r="M4" s="84">
        <v>3.3672</v>
      </c>
      <c r="N4" s="65">
        <f>(M4/'decembar 2015'!M4)*100-100</f>
        <v>-4.8867295633015004</v>
      </c>
      <c r="O4" s="46"/>
      <c r="P4" s="153"/>
      <c r="Q4" s="46"/>
      <c r="R4" s="46"/>
      <c r="S4" s="46"/>
      <c r="T4" s="46"/>
      <c r="U4" s="46"/>
      <c r="V4" s="46"/>
      <c r="W4" s="46"/>
      <c r="X4" s="46"/>
    </row>
    <row r="5" spans="1:117" s="10" customFormat="1" ht="21.95" customHeight="1" x14ac:dyDescent="0.25">
      <c r="A5" s="87" t="s">
        <v>1</v>
      </c>
      <c r="B5" s="59" t="s">
        <v>48</v>
      </c>
      <c r="C5" s="97">
        <v>2.2000000000000002</v>
      </c>
      <c r="D5" s="98">
        <v>2.57</v>
      </c>
      <c r="E5" s="98">
        <v>2.5</v>
      </c>
      <c r="F5" s="98">
        <v>2.46</v>
      </c>
      <c r="G5" s="99">
        <v>2.2000000000000002</v>
      </c>
      <c r="H5" s="66">
        <v>2.5</v>
      </c>
      <c r="I5" s="67">
        <v>2.5</v>
      </c>
      <c r="J5" s="67">
        <v>1.5831904193216608</v>
      </c>
      <c r="K5" s="67">
        <v>2.75</v>
      </c>
      <c r="L5" s="145">
        <v>2.8329441987687667</v>
      </c>
      <c r="M5" s="84">
        <v>2.3654999999999999</v>
      </c>
      <c r="N5" s="65">
        <f>(M5/'decembar 2015'!M5)*100-100</f>
        <v>8.8855039350079323E-2</v>
      </c>
      <c r="O5" s="46"/>
      <c r="P5" s="153"/>
      <c r="Q5" s="46"/>
      <c r="R5" s="46"/>
      <c r="S5" s="46"/>
      <c r="T5" s="46"/>
      <c r="U5" s="46"/>
      <c r="V5" s="46"/>
      <c r="W5" s="46"/>
      <c r="X5" s="4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</row>
    <row r="6" spans="1:117" s="10" customFormat="1" ht="21.95" customHeight="1" x14ac:dyDescent="0.25">
      <c r="A6" s="87" t="s">
        <v>0</v>
      </c>
      <c r="B6" s="59" t="s">
        <v>48</v>
      </c>
      <c r="C6" s="97">
        <v>0.86</v>
      </c>
      <c r="D6" s="98">
        <v>1.08</v>
      </c>
      <c r="E6" s="98">
        <v>0.98</v>
      </c>
      <c r="F6" s="98">
        <v>0.65</v>
      </c>
      <c r="G6" s="99">
        <v>0.82</v>
      </c>
      <c r="H6" s="66">
        <v>1.1732507546336453</v>
      </c>
      <c r="I6" s="67">
        <v>1.1754261318421479</v>
      </c>
      <c r="J6" s="67">
        <v>1.1081488502687</v>
      </c>
      <c r="K6" s="67">
        <v>0.77067125364276678</v>
      </c>
      <c r="L6" s="145">
        <v>1.4244021294130644</v>
      </c>
      <c r="M6" s="84">
        <v>0.85919999999999996</v>
      </c>
      <c r="N6" s="65">
        <f>(M6/'decembar 2015'!M6)*100-100</f>
        <v>-2.9481531684174911</v>
      </c>
      <c r="O6" s="46"/>
      <c r="P6" s="153"/>
      <c r="Q6" s="46"/>
      <c r="R6" s="46"/>
      <c r="S6" s="46"/>
      <c r="T6" s="46"/>
      <c r="U6" s="46"/>
      <c r="V6" s="46"/>
      <c r="W6" s="46"/>
      <c r="X6" s="4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1:117" ht="21.95" customHeight="1" x14ac:dyDescent="0.25">
      <c r="A7" s="87" t="s">
        <v>2</v>
      </c>
      <c r="B7" s="59" t="s">
        <v>48</v>
      </c>
      <c r="C7" s="97">
        <v>13.15</v>
      </c>
      <c r="D7" s="98">
        <v>10.02</v>
      </c>
      <c r="E7" s="98">
        <v>13.26</v>
      </c>
      <c r="F7" s="98">
        <v>14.03</v>
      </c>
      <c r="G7" s="99">
        <v>11.99</v>
      </c>
      <c r="H7" s="66">
        <v>11.830963399401433</v>
      </c>
      <c r="I7" s="67">
        <v>12.767243105889317</v>
      </c>
      <c r="J7" s="67">
        <v>14.95</v>
      </c>
      <c r="K7" s="67">
        <v>12.476649741728677</v>
      </c>
      <c r="L7" s="145">
        <v>13.682093393660578</v>
      </c>
      <c r="M7" s="84">
        <v>12.548</v>
      </c>
      <c r="N7" s="65">
        <f>(M7/'decembar 2015'!M7)*100-100</f>
        <v>-1.6298340375826115</v>
      </c>
      <c r="O7" s="46"/>
      <c r="P7" s="153"/>
      <c r="Q7" s="46"/>
      <c r="R7" s="46"/>
      <c r="S7" s="46"/>
      <c r="T7" s="46"/>
      <c r="U7" s="46"/>
      <c r="V7" s="46"/>
      <c r="W7" s="46"/>
      <c r="X7" s="46"/>
    </row>
    <row r="8" spans="1:117" ht="21.95" customHeight="1" x14ac:dyDescent="0.25">
      <c r="A8" s="87" t="s">
        <v>3</v>
      </c>
      <c r="B8" s="59" t="s">
        <v>48</v>
      </c>
      <c r="C8" s="100"/>
      <c r="D8" s="98">
        <v>7.97</v>
      </c>
      <c r="E8" s="98">
        <v>12</v>
      </c>
      <c r="F8" s="98">
        <v>9.77</v>
      </c>
      <c r="G8" s="99">
        <v>6</v>
      </c>
      <c r="H8" s="66"/>
      <c r="I8" s="67">
        <v>10.080851213075086</v>
      </c>
      <c r="J8" s="67">
        <v>8.4351941293606281</v>
      </c>
      <c r="K8" s="67">
        <v>6.7791686966431062</v>
      </c>
      <c r="L8" s="145">
        <v>8.2374869995642381</v>
      </c>
      <c r="M8" s="84">
        <v>8.6248000000000005</v>
      </c>
      <c r="N8" s="65">
        <f>(M8/'decembar 2015'!M8)*100-100</f>
        <v>-6.1583322452887614</v>
      </c>
      <c r="O8" s="46"/>
      <c r="P8" s="153"/>
      <c r="Q8" s="46"/>
      <c r="R8" s="46"/>
      <c r="S8" s="46"/>
      <c r="T8" s="46"/>
      <c r="U8" s="46"/>
      <c r="V8" s="46"/>
      <c r="W8" s="46"/>
      <c r="X8" s="46"/>
    </row>
    <row r="9" spans="1:117" ht="21.95" customHeight="1" x14ac:dyDescent="0.25">
      <c r="A9" s="87" t="s">
        <v>4</v>
      </c>
      <c r="B9" s="59" t="s">
        <v>48</v>
      </c>
      <c r="C9" s="97">
        <v>4.18</v>
      </c>
      <c r="D9" s="98">
        <v>4.91</v>
      </c>
      <c r="E9" s="98">
        <v>4.6900000000000004</v>
      </c>
      <c r="F9" s="98">
        <v>4.33</v>
      </c>
      <c r="G9" s="99">
        <v>4.38</v>
      </c>
      <c r="H9" s="66">
        <v>5.4627789795500732</v>
      </c>
      <c r="I9" s="67">
        <v>5.062703695507671</v>
      </c>
      <c r="J9" s="67">
        <v>5.143042100931849</v>
      </c>
      <c r="K9" s="67">
        <v>4.4610213698406582</v>
      </c>
      <c r="L9" s="145">
        <v>6.239470269928086</v>
      </c>
      <c r="M9" s="84">
        <v>4.4732000000000003</v>
      </c>
      <c r="N9" s="65">
        <f>(M9/'decembar 2015'!M9)*100-100</f>
        <v>-3.3344138303619673</v>
      </c>
      <c r="O9" s="46"/>
      <c r="P9" s="153"/>
      <c r="Q9" s="46"/>
      <c r="R9" s="46"/>
      <c r="S9" s="46"/>
      <c r="T9" s="46"/>
      <c r="U9" s="46"/>
      <c r="V9" s="46"/>
      <c r="W9" s="46"/>
      <c r="X9" s="46"/>
    </row>
    <row r="10" spans="1:117" ht="21.95" customHeight="1" x14ac:dyDescent="0.25">
      <c r="A10" s="58" t="s">
        <v>42</v>
      </c>
      <c r="B10" s="59" t="s">
        <v>48</v>
      </c>
      <c r="C10" s="97">
        <v>9.9499999999999993</v>
      </c>
      <c r="D10" s="98">
        <v>9.2200000000000006</v>
      </c>
      <c r="E10" s="98">
        <v>9.49</v>
      </c>
      <c r="F10" s="98">
        <v>8.91</v>
      </c>
      <c r="G10" s="99">
        <v>10</v>
      </c>
      <c r="H10" s="66"/>
      <c r="I10" s="67">
        <v>10.195587280779856</v>
      </c>
      <c r="J10" s="67"/>
      <c r="K10" s="67">
        <v>8.9499999999999993</v>
      </c>
      <c r="L10" s="145">
        <v>9.4499999999999993</v>
      </c>
      <c r="M10" s="84">
        <v>9.5510000000000002</v>
      </c>
      <c r="N10" s="65">
        <f>(M10/'decembar 2015'!M10)*100-100</f>
        <v>-0.90987373815970329</v>
      </c>
      <c r="O10" s="46"/>
      <c r="P10" s="153"/>
      <c r="Q10" s="46"/>
      <c r="R10" s="46"/>
      <c r="S10" s="46"/>
      <c r="T10" s="46"/>
      <c r="U10" s="46"/>
      <c r="V10" s="46"/>
      <c r="W10" s="46"/>
      <c r="X10" s="46"/>
    </row>
    <row r="11" spans="1:117" ht="21.95" customHeight="1" x14ac:dyDescent="0.25">
      <c r="A11" s="87" t="s">
        <v>5</v>
      </c>
      <c r="B11" s="59" t="s">
        <v>49</v>
      </c>
      <c r="C11" s="97">
        <v>1.38</v>
      </c>
      <c r="D11" s="98">
        <v>1.48</v>
      </c>
      <c r="E11" s="98">
        <v>1.39</v>
      </c>
      <c r="F11" s="98">
        <v>1.35</v>
      </c>
      <c r="G11" s="99">
        <v>1.48</v>
      </c>
      <c r="H11" s="66">
        <v>1.2164403991146799</v>
      </c>
      <c r="I11" s="67">
        <v>1.6738501055531692</v>
      </c>
      <c r="J11" s="67">
        <v>1.3059881536760418</v>
      </c>
      <c r="K11" s="67">
        <v>1.430129252991615</v>
      </c>
      <c r="L11" s="145">
        <v>1.3924766500838337</v>
      </c>
      <c r="M11" s="84">
        <v>1.4196</v>
      </c>
      <c r="N11" s="65">
        <f>(M11/'decembar 2015'!M11)*100-100</f>
        <v>-1.4303568948757004</v>
      </c>
      <c r="O11" s="46"/>
      <c r="P11" s="153"/>
      <c r="Q11" s="46"/>
      <c r="R11" s="46"/>
      <c r="S11" s="46"/>
      <c r="T11" s="46"/>
      <c r="U11" s="46"/>
      <c r="V11" s="46"/>
      <c r="W11" s="46"/>
      <c r="X11" s="46"/>
    </row>
    <row r="12" spans="1:117" ht="21.95" customHeight="1" x14ac:dyDescent="0.25">
      <c r="A12" s="87" t="s">
        <v>6</v>
      </c>
      <c r="B12" s="59" t="s">
        <v>48</v>
      </c>
      <c r="C12" s="97">
        <v>9.32</v>
      </c>
      <c r="D12" s="98">
        <v>10.29</v>
      </c>
      <c r="E12" s="98">
        <v>10.58</v>
      </c>
      <c r="F12" s="98">
        <v>11.06</v>
      </c>
      <c r="G12" s="99">
        <v>10.99</v>
      </c>
      <c r="H12" s="66">
        <v>9.0780253101329755</v>
      </c>
      <c r="I12" s="67">
        <v>9.2611280729612808</v>
      </c>
      <c r="J12" s="67">
        <v>9.0922306184888857</v>
      </c>
      <c r="K12" s="67">
        <v>10.264096804479447</v>
      </c>
      <c r="L12" s="145">
        <v>9.8799734601285696</v>
      </c>
      <c r="M12" s="84">
        <v>10.5494</v>
      </c>
      <c r="N12" s="65">
        <f>(M12/'decembar 2015'!M12)*100-100</f>
        <v>3.2170322681643029</v>
      </c>
      <c r="O12" s="46"/>
      <c r="P12" s="153"/>
      <c r="Q12" s="46"/>
      <c r="R12" s="46"/>
      <c r="S12" s="46"/>
      <c r="T12" s="46"/>
      <c r="U12" s="46"/>
      <c r="V12" s="46"/>
      <c r="W12" s="46"/>
      <c r="X12" s="46"/>
    </row>
    <row r="13" spans="1:117" ht="21.95" customHeight="1" x14ac:dyDescent="0.25">
      <c r="A13" s="87" t="s">
        <v>7</v>
      </c>
      <c r="B13" s="59" t="s">
        <v>50</v>
      </c>
      <c r="C13" s="97">
        <v>0.23</v>
      </c>
      <c r="D13" s="98">
        <v>0.27</v>
      </c>
      <c r="E13" s="98">
        <v>0.28999999999999998</v>
      </c>
      <c r="F13" s="98">
        <v>0.23</v>
      </c>
      <c r="G13" s="99">
        <v>0.22</v>
      </c>
      <c r="H13" s="66">
        <v>0.21263497768263459</v>
      </c>
      <c r="I13" s="67">
        <v>0.23207944168063896</v>
      </c>
      <c r="J13" s="67">
        <v>0.20661231082930137</v>
      </c>
      <c r="K13" s="67">
        <v>0.22584864693144682</v>
      </c>
      <c r="L13" s="145">
        <v>0.31581797988281896</v>
      </c>
      <c r="M13" s="84">
        <v>0.24410000000000001</v>
      </c>
      <c r="N13" s="65">
        <f>(M13/'decembar 2015'!M13)*100-100</f>
        <v>-3.8597873178416648</v>
      </c>
      <c r="O13" s="46"/>
      <c r="P13" s="153"/>
      <c r="Q13" s="46"/>
      <c r="R13" s="46"/>
      <c r="S13" s="46"/>
      <c r="T13" s="46"/>
      <c r="U13" s="46"/>
      <c r="V13" s="46"/>
      <c r="W13" s="46"/>
      <c r="X13" s="46"/>
    </row>
    <row r="14" spans="1:117" ht="21.95" customHeight="1" x14ac:dyDescent="0.25">
      <c r="A14" s="87" t="s">
        <v>34</v>
      </c>
      <c r="B14" s="59" t="s">
        <v>48</v>
      </c>
      <c r="C14" s="97">
        <v>16.98</v>
      </c>
      <c r="D14" s="98">
        <v>16.010000000000002</v>
      </c>
      <c r="E14" s="98">
        <v>14.72</v>
      </c>
      <c r="F14" s="98">
        <v>15.79</v>
      </c>
      <c r="G14" s="99">
        <v>15.89</v>
      </c>
      <c r="H14" s="66">
        <v>17.326203510779539</v>
      </c>
      <c r="I14" s="67">
        <v>17.835002454384092</v>
      </c>
      <c r="J14" s="67">
        <v>18.998947339260667</v>
      </c>
      <c r="K14" s="67">
        <v>16.775076421686563</v>
      </c>
      <c r="L14" s="145">
        <v>17.514280153623517</v>
      </c>
      <c r="M14" s="84">
        <v>15.8515</v>
      </c>
      <c r="N14" s="65">
        <f>(M14/'decembar 2015'!M14)*100-100</f>
        <v>-7.4586522350853244</v>
      </c>
      <c r="O14" s="46"/>
      <c r="P14" s="153"/>
      <c r="Q14" s="46"/>
      <c r="R14" s="46"/>
      <c r="S14" s="46"/>
      <c r="T14" s="46"/>
      <c r="U14" s="46"/>
      <c r="V14" s="46"/>
      <c r="W14" s="46"/>
      <c r="X14" s="46"/>
    </row>
    <row r="15" spans="1:117" ht="21.95" customHeight="1" x14ac:dyDescent="0.25">
      <c r="A15" s="88" t="s">
        <v>8</v>
      </c>
      <c r="B15" s="59" t="s">
        <v>48</v>
      </c>
      <c r="C15" s="97">
        <v>4.05</v>
      </c>
      <c r="D15" s="98">
        <v>4.3899999999999997</v>
      </c>
      <c r="E15" s="98">
        <v>5.18</v>
      </c>
      <c r="F15" s="98">
        <v>5.24</v>
      </c>
      <c r="G15" s="99">
        <v>4.6399999999999997</v>
      </c>
      <c r="H15" s="66">
        <v>4.5169729386289363</v>
      </c>
      <c r="I15" s="67">
        <v>4.2</v>
      </c>
      <c r="J15" s="67">
        <v>5.0367426672346598</v>
      </c>
      <c r="K15" s="67">
        <v>3.9252795722263074</v>
      </c>
      <c r="L15" s="145">
        <v>4.1256766566733036</v>
      </c>
      <c r="M15" s="84">
        <v>4.7309999999999999</v>
      </c>
      <c r="N15" s="65">
        <f>(M15/'decembar 2015'!M15)*100-100</f>
        <v>1.1740553024956597</v>
      </c>
      <c r="O15" s="46"/>
      <c r="P15" s="153"/>
      <c r="Q15" s="46"/>
      <c r="R15" s="46"/>
      <c r="S15" s="46"/>
      <c r="T15" s="46"/>
      <c r="U15" s="46"/>
      <c r="V15" s="46"/>
      <c r="W15" s="46"/>
      <c r="X15" s="46"/>
    </row>
    <row r="16" spans="1:117" s="10" customFormat="1" ht="21.95" customHeight="1" x14ac:dyDescent="0.25">
      <c r="A16" s="87" t="s">
        <v>9</v>
      </c>
      <c r="B16" s="59" t="s">
        <v>49</v>
      </c>
      <c r="C16" s="97">
        <v>2.11</v>
      </c>
      <c r="D16" s="98">
        <v>2.2200000000000002</v>
      </c>
      <c r="E16" s="98">
        <v>2.3199999999999998</v>
      </c>
      <c r="F16" s="98">
        <v>2.2999999999999998</v>
      </c>
      <c r="G16" s="99">
        <v>2.19</v>
      </c>
      <c r="H16" s="66">
        <v>2.5206817673293296</v>
      </c>
      <c r="I16" s="67">
        <v>2.2313018332551473</v>
      </c>
      <c r="J16" s="67">
        <v>2.3328615826329386</v>
      </c>
      <c r="K16" s="67">
        <v>2.2324561541197427</v>
      </c>
      <c r="L16" s="145">
        <v>2.2128721963134428</v>
      </c>
      <c r="M16" s="84">
        <v>2.2284000000000002</v>
      </c>
      <c r="N16" s="65">
        <f>(M16/'decembar 2015'!M16)*100-100</f>
        <v>-3.7241856044240791</v>
      </c>
      <c r="O16" s="46"/>
      <c r="P16" s="153"/>
      <c r="Q16" s="46"/>
      <c r="R16" s="46"/>
      <c r="S16" s="46"/>
      <c r="T16" s="46"/>
      <c r="U16" s="46"/>
      <c r="V16" s="46"/>
      <c r="W16" s="46"/>
      <c r="X16" s="4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ht="21.95" customHeight="1" x14ac:dyDescent="0.25">
      <c r="A17" s="87" t="s">
        <v>10</v>
      </c>
      <c r="B17" s="59" t="s">
        <v>48</v>
      </c>
      <c r="C17" s="97">
        <v>2.15</v>
      </c>
      <c r="D17" s="98">
        <v>2.41</v>
      </c>
      <c r="E17" s="98">
        <v>2.41</v>
      </c>
      <c r="F17" s="98">
        <v>2.0699999999999998</v>
      </c>
      <c r="G17" s="99">
        <v>2.2000000000000002</v>
      </c>
      <c r="H17" s="66">
        <v>2.43147206554714</v>
      </c>
      <c r="I17" s="67">
        <v>2.2281338661459125</v>
      </c>
      <c r="J17" s="67">
        <v>2.3328615826329386</v>
      </c>
      <c r="K17" s="67">
        <v>1.9815384431455436</v>
      </c>
      <c r="L17" s="145">
        <v>2.436760459405821</v>
      </c>
      <c r="M17" s="84">
        <v>2.2345000000000002</v>
      </c>
      <c r="N17" s="65">
        <f>(M17/'decembar 2015'!M17)*100-100</f>
        <v>12.168063852216278</v>
      </c>
      <c r="O17" s="46"/>
      <c r="P17" s="153"/>
      <c r="Q17" s="46"/>
      <c r="R17" s="46"/>
      <c r="S17" s="46"/>
      <c r="T17" s="46"/>
      <c r="U17" s="46"/>
      <c r="V17" s="46"/>
      <c r="W17" s="46"/>
      <c r="X17" s="46"/>
    </row>
    <row r="18" spans="1:117" ht="21.95" customHeight="1" x14ac:dyDescent="0.25">
      <c r="A18" s="87" t="s">
        <v>11</v>
      </c>
      <c r="B18" s="59" t="s">
        <v>48</v>
      </c>
      <c r="C18" s="97">
        <v>1.47</v>
      </c>
      <c r="D18" s="98">
        <v>1.66</v>
      </c>
      <c r="E18" s="98">
        <v>1.64</v>
      </c>
      <c r="F18" s="98">
        <v>1.52</v>
      </c>
      <c r="G18" s="99">
        <v>1.6</v>
      </c>
      <c r="H18" s="66">
        <v>1.5326188647871062</v>
      </c>
      <c r="I18" s="67">
        <v>1.5820919786930403</v>
      </c>
      <c r="J18" s="67">
        <v>1.3276143942617731</v>
      </c>
      <c r="K18" s="67">
        <v>1.2779822539114627</v>
      </c>
      <c r="L18" s="145">
        <v>1.9726270705254758</v>
      </c>
      <c r="M18" s="84">
        <v>1.5781000000000001</v>
      </c>
      <c r="N18" s="65">
        <f>(M18/'decembar 2015'!M18)*100-100</f>
        <v>9.92616327667875</v>
      </c>
      <c r="O18" s="46"/>
      <c r="P18" s="153"/>
      <c r="Q18" s="46"/>
      <c r="R18" s="46"/>
      <c r="S18" s="46"/>
      <c r="T18" s="46"/>
      <c r="U18" s="46"/>
      <c r="V18" s="46"/>
      <c r="W18" s="46"/>
      <c r="X18" s="46"/>
    </row>
    <row r="19" spans="1:117" ht="21.95" customHeight="1" x14ac:dyDescent="0.25">
      <c r="A19" s="87" t="s">
        <v>12</v>
      </c>
      <c r="B19" s="59" t="s">
        <v>48</v>
      </c>
      <c r="C19" s="97">
        <v>3.9</v>
      </c>
      <c r="D19" s="98">
        <v>5.24</v>
      </c>
      <c r="E19" s="98">
        <v>4.93</v>
      </c>
      <c r="F19" s="98">
        <v>4.1900000000000004</v>
      </c>
      <c r="G19" s="99">
        <v>4.67</v>
      </c>
      <c r="H19" s="66">
        <v>3.5972715952425811</v>
      </c>
      <c r="I19" s="67">
        <v>4.1807699870429502</v>
      </c>
      <c r="J19" s="67">
        <v>3.5972715952425811</v>
      </c>
      <c r="K19" s="67">
        <v>4.0072784148033138</v>
      </c>
      <c r="L19" s="145">
        <v>4.7323909412395917</v>
      </c>
      <c r="M19" s="84">
        <v>4.5754999999999999</v>
      </c>
      <c r="N19" s="65">
        <f>(M19/'decembar 2015'!M19)*100-100</f>
        <v>-3.6290492438603223</v>
      </c>
      <c r="O19" s="46"/>
      <c r="P19" s="153"/>
      <c r="Q19" s="46"/>
      <c r="R19" s="46"/>
      <c r="S19" s="46"/>
      <c r="T19" s="46"/>
      <c r="U19" s="46"/>
      <c r="V19" s="46"/>
      <c r="W19" s="46"/>
      <c r="X19" s="46"/>
    </row>
    <row r="20" spans="1:117" ht="21.95" customHeight="1" x14ac:dyDescent="0.25">
      <c r="A20" s="87" t="s">
        <v>13</v>
      </c>
      <c r="B20" s="59" t="s">
        <v>48</v>
      </c>
      <c r="C20" s="97">
        <v>1.03</v>
      </c>
      <c r="D20" s="98">
        <v>1.1299999999999999</v>
      </c>
      <c r="E20" s="98">
        <v>1.27</v>
      </c>
      <c r="F20" s="98">
        <v>0.89</v>
      </c>
      <c r="G20" s="99">
        <v>0.99</v>
      </c>
      <c r="H20" s="66">
        <v>1.3924766500838337</v>
      </c>
      <c r="I20" s="67">
        <v>0.92957316521116895</v>
      </c>
      <c r="J20" s="67">
        <v>0.51961524227066325</v>
      </c>
      <c r="K20" s="67">
        <v>0.72590058516237599</v>
      </c>
      <c r="L20" s="145">
        <v>0.97784616525042012</v>
      </c>
      <c r="M20" s="84">
        <v>1.048</v>
      </c>
      <c r="N20" s="65">
        <f>(M20/'decembar 2015'!M20)*100-100</f>
        <v>-13.879529953159675</v>
      </c>
      <c r="O20" s="46"/>
      <c r="P20" s="153"/>
      <c r="Q20" s="46"/>
      <c r="R20" s="46"/>
      <c r="S20" s="46"/>
      <c r="T20" s="46"/>
      <c r="U20" s="46"/>
      <c r="V20" s="46"/>
      <c r="W20" s="46"/>
      <c r="X20" s="46"/>
    </row>
    <row r="21" spans="1:117" ht="21.95" customHeight="1" x14ac:dyDescent="0.25">
      <c r="A21" s="87" t="s">
        <v>14</v>
      </c>
      <c r="B21" s="59" t="s">
        <v>48</v>
      </c>
      <c r="C21" s="97">
        <v>0.72</v>
      </c>
      <c r="D21" s="98">
        <v>0.76</v>
      </c>
      <c r="E21" s="98">
        <v>0.89</v>
      </c>
      <c r="F21" s="98">
        <v>0.75</v>
      </c>
      <c r="G21" s="99">
        <v>0.81</v>
      </c>
      <c r="H21" s="66">
        <v>0.92831776672255584</v>
      </c>
      <c r="I21" s="67">
        <v>0.60413806179802743</v>
      </c>
      <c r="J21" s="67">
        <v>0.54288352331898138</v>
      </c>
      <c r="K21" s="67">
        <v>0.64633040700956512</v>
      </c>
      <c r="L21" s="145">
        <v>0.81633102038346961</v>
      </c>
      <c r="M21" s="84">
        <v>0.78969999999999996</v>
      </c>
      <c r="N21" s="65">
        <f>(M21/'decembar 2015'!M21)*100-100</f>
        <v>-5.2094586484215597</v>
      </c>
      <c r="O21" s="46"/>
      <c r="P21" s="153"/>
      <c r="Q21" s="46"/>
      <c r="R21" s="46"/>
      <c r="S21" s="46"/>
      <c r="T21" s="46"/>
      <c r="U21" s="46"/>
      <c r="V21" s="46"/>
      <c r="W21" s="46"/>
      <c r="X21" s="46"/>
    </row>
    <row r="22" spans="1:117" s="10" customFormat="1" ht="21.95" customHeight="1" x14ac:dyDescent="0.25">
      <c r="A22" s="87" t="s">
        <v>15</v>
      </c>
      <c r="B22" s="59" t="s">
        <v>48</v>
      </c>
      <c r="C22" s="97">
        <v>1.53</v>
      </c>
      <c r="D22" s="98">
        <v>1.5</v>
      </c>
      <c r="E22" s="98">
        <v>1.5</v>
      </c>
      <c r="F22" s="98">
        <v>1.51</v>
      </c>
      <c r="G22" s="99">
        <v>1.51</v>
      </c>
      <c r="H22" s="66">
        <v>1.5659470564675455</v>
      </c>
      <c r="I22" s="67">
        <v>1.5979139480908027</v>
      </c>
      <c r="J22" s="67">
        <v>1.519739105730266</v>
      </c>
      <c r="K22" s="67">
        <v>1.45</v>
      </c>
      <c r="L22" s="145">
        <v>1.5984033551499159</v>
      </c>
      <c r="M22" s="84">
        <v>1.51</v>
      </c>
      <c r="N22" s="65">
        <f>(M22/'decembar 2015'!M22)*100-100</f>
        <v>19.010088272383356</v>
      </c>
      <c r="O22" s="46"/>
      <c r="P22" s="153"/>
      <c r="Q22" s="46"/>
      <c r="R22" s="46"/>
      <c r="S22" s="46"/>
      <c r="T22" s="46"/>
      <c r="U22" s="46"/>
      <c r="V22" s="46"/>
      <c r="W22" s="46"/>
      <c r="X22" s="46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ht="21.95" customHeight="1" x14ac:dyDescent="0.25">
      <c r="A23" s="87" t="s">
        <v>35</v>
      </c>
      <c r="B23" s="59" t="s">
        <v>48</v>
      </c>
      <c r="C23" s="97">
        <v>15.59</v>
      </c>
      <c r="D23" s="98">
        <v>16.93</v>
      </c>
      <c r="E23" s="98">
        <v>16</v>
      </c>
      <c r="F23" s="98">
        <v>15.69</v>
      </c>
      <c r="G23" s="99">
        <v>16.93</v>
      </c>
      <c r="H23" s="66">
        <v>18.668461656564045</v>
      </c>
      <c r="I23" s="67">
        <v>17.04488111394372</v>
      </c>
      <c r="J23" s="67">
        <v>16.282059580525189</v>
      </c>
      <c r="K23" s="67">
        <v>16.527637720568521</v>
      </c>
      <c r="L23" s="145">
        <v>16.720934221282651</v>
      </c>
      <c r="M23" s="84">
        <v>16.2773</v>
      </c>
      <c r="N23" s="65">
        <f>(M23/'decembar 2015'!M23)*100-100</f>
        <v>-2.1638126378679203</v>
      </c>
      <c r="O23" s="46"/>
      <c r="P23" s="153"/>
      <c r="Q23" s="46"/>
      <c r="R23" s="46"/>
      <c r="S23" s="46"/>
      <c r="T23" s="46"/>
      <c r="U23" s="46"/>
      <c r="V23" s="46"/>
      <c r="W23" s="46"/>
      <c r="X23" s="46"/>
    </row>
    <row r="24" spans="1:117" ht="21.95" customHeight="1" x14ac:dyDescent="0.25">
      <c r="A24" s="87" t="s">
        <v>36</v>
      </c>
      <c r="B24" s="59" t="s">
        <v>48</v>
      </c>
      <c r="C24" s="97">
        <v>18.89</v>
      </c>
      <c r="D24" s="98">
        <v>17.37</v>
      </c>
      <c r="E24" s="98">
        <v>14.77</v>
      </c>
      <c r="F24" s="98">
        <v>13.03</v>
      </c>
      <c r="G24" s="99">
        <v>14.65</v>
      </c>
      <c r="H24" s="66">
        <v>13.283232114782638</v>
      </c>
      <c r="I24" s="67">
        <v>17.054037966563197</v>
      </c>
      <c r="J24" s="67">
        <v>14.435004378644319</v>
      </c>
      <c r="K24" s="67">
        <v>14.319604064040059</v>
      </c>
      <c r="L24" s="145">
        <v>18.66208846079109</v>
      </c>
      <c r="M24" s="84">
        <v>15.437200000000001</v>
      </c>
      <c r="N24" s="65">
        <f>(M24/'decembar 2015'!M24)*100-100</f>
        <v>-1.7671127401383302</v>
      </c>
      <c r="O24" s="46"/>
      <c r="P24" s="153"/>
      <c r="Q24" s="46"/>
      <c r="R24" s="46"/>
      <c r="S24" s="46"/>
      <c r="T24" s="46"/>
      <c r="U24" s="46"/>
      <c r="V24" s="46"/>
      <c r="W24" s="46"/>
      <c r="X24" s="46"/>
    </row>
    <row r="25" spans="1:117" ht="21.95" customHeight="1" x14ac:dyDescent="0.25">
      <c r="A25" s="87" t="s">
        <v>16</v>
      </c>
      <c r="B25" s="59" t="s">
        <v>48</v>
      </c>
      <c r="C25" s="97">
        <v>0.78</v>
      </c>
      <c r="D25" s="98">
        <v>0.8</v>
      </c>
      <c r="E25" s="98">
        <v>0.81</v>
      </c>
      <c r="F25" s="98">
        <v>0.81</v>
      </c>
      <c r="G25" s="99">
        <v>0.81</v>
      </c>
      <c r="H25" s="66">
        <v>0.89628094931143298</v>
      </c>
      <c r="I25" s="67">
        <v>0.81526670233121457</v>
      </c>
      <c r="J25" s="67">
        <v>0.84901847487755477</v>
      </c>
      <c r="K25" s="67">
        <v>0.83299541855039594</v>
      </c>
      <c r="L25" s="145">
        <v>0.83094873851316964</v>
      </c>
      <c r="M25" s="84">
        <v>0.80359999999999998</v>
      </c>
      <c r="N25" s="65">
        <f>(M25/'decembar 2015'!M25)*100-100</f>
        <v>-5.157559306030933</v>
      </c>
      <c r="O25" s="46"/>
      <c r="P25" s="153"/>
      <c r="Q25" s="46"/>
      <c r="R25" s="46"/>
      <c r="S25" s="46"/>
      <c r="T25" s="46"/>
      <c r="U25" s="46"/>
      <c r="V25" s="46"/>
      <c r="W25" s="46"/>
      <c r="X25" s="46"/>
    </row>
    <row r="26" spans="1:117" ht="21.95" customHeight="1" x14ac:dyDescent="0.25">
      <c r="A26" s="87" t="s">
        <v>17</v>
      </c>
      <c r="B26" s="59" t="s">
        <v>48</v>
      </c>
      <c r="C26" s="97">
        <v>13.65</v>
      </c>
      <c r="D26" s="98">
        <v>12.37</v>
      </c>
      <c r="E26" s="98">
        <v>12.93</v>
      </c>
      <c r="F26" s="98">
        <v>11.68</v>
      </c>
      <c r="G26" s="99">
        <v>11.97</v>
      </c>
      <c r="H26" s="66">
        <v>12.162781854310506</v>
      </c>
      <c r="I26" s="67">
        <v>11.889907409109718</v>
      </c>
      <c r="J26" s="69">
        <v>14.82189357698884</v>
      </c>
      <c r="K26" s="67">
        <v>11.535231588235259</v>
      </c>
      <c r="L26" s="145">
        <v>12.45852923285903</v>
      </c>
      <c r="M26" s="84">
        <v>12.421799999999999</v>
      </c>
      <c r="N26" s="65">
        <f>(M26/'decembar 2015'!M26)*100-100</f>
        <v>-0.87143883169740377</v>
      </c>
      <c r="O26" s="46"/>
      <c r="P26" s="153"/>
      <c r="Q26" s="46"/>
      <c r="R26" s="46"/>
      <c r="S26" s="46"/>
      <c r="T26" s="46"/>
      <c r="U26" s="46"/>
      <c r="V26" s="46"/>
      <c r="W26" s="46"/>
      <c r="X26" s="46"/>
    </row>
    <row r="27" spans="1:117" ht="21.95" customHeight="1" x14ac:dyDescent="0.25">
      <c r="A27" s="87" t="s">
        <v>81</v>
      </c>
      <c r="B27" s="59" t="s">
        <v>49</v>
      </c>
      <c r="C27" s="97">
        <v>2.5</v>
      </c>
      <c r="D27" s="98">
        <v>2.2000000000000002</v>
      </c>
      <c r="E27" s="98">
        <v>2.69</v>
      </c>
      <c r="F27" s="98">
        <v>2.15</v>
      </c>
      <c r="G27" s="99">
        <v>1.99</v>
      </c>
      <c r="H27" s="66">
        <v>3.1281215619889911</v>
      </c>
      <c r="I27" s="67">
        <v>2.1661484625266842</v>
      </c>
      <c r="J27" s="69">
        <v>1.9660951449831168</v>
      </c>
      <c r="K27" s="67">
        <v>2.1312044735332214</v>
      </c>
      <c r="L27" s="145">
        <v>2.1939226209730474</v>
      </c>
      <c r="M27" s="84">
        <v>2.2677999999999998</v>
      </c>
      <c r="N27" s="65">
        <f>(M27/'decembar 2015'!M27)*100-100</f>
        <v>-2.54404813064032</v>
      </c>
      <c r="O27" s="46"/>
      <c r="P27" s="153"/>
      <c r="Q27" s="46"/>
      <c r="R27" s="46"/>
      <c r="S27" s="46"/>
      <c r="T27" s="46"/>
      <c r="U27" s="46"/>
      <c r="V27" s="46"/>
      <c r="W27" s="46"/>
      <c r="X27" s="46"/>
    </row>
    <row r="28" spans="1:117" ht="21.95" customHeight="1" x14ac:dyDescent="0.25">
      <c r="A28" s="87" t="s">
        <v>43</v>
      </c>
      <c r="B28" s="60" t="s">
        <v>51</v>
      </c>
      <c r="C28" s="97">
        <v>3.8</v>
      </c>
      <c r="D28" s="98">
        <v>3.8</v>
      </c>
      <c r="E28" s="98">
        <v>3.8</v>
      </c>
      <c r="F28" s="98">
        <v>3.8</v>
      </c>
      <c r="G28" s="99">
        <v>3.8</v>
      </c>
      <c r="H28" s="66">
        <v>3.8</v>
      </c>
      <c r="I28" s="67">
        <v>3.5</v>
      </c>
      <c r="J28" s="69">
        <v>3.8</v>
      </c>
      <c r="K28" s="67">
        <v>3.8</v>
      </c>
      <c r="L28" s="145">
        <v>3.8</v>
      </c>
      <c r="M28" s="84">
        <v>3.8</v>
      </c>
      <c r="N28" s="65">
        <f>(M28/'decembar 2015'!M28)*100-100</f>
        <v>8.5714285714285694</v>
      </c>
      <c r="O28" s="46"/>
      <c r="P28" s="153"/>
      <c r="Q28" s="46"/>
      <c r="R28" s="46"/>
      <c r="S28" s="46"/>
      <c r="T28" s="46"/>
      <c r="U28" s="46"/>
      <c r="V28" s="46"/>
      <c r="W28" s="46"/>
      <c r="X28" s="46"/>
    </row>
    <row r="29" spans="1:117" ht="21.95" customHeight="1" x14ac:dyDescent="0.25">
      <c r="A29" s="87" t="s">
        <v>82</v>
      </c>
      <c r="B29" s="59" t="s">
        <v>50</v>
      </c>
      <c r="C29" s="97">
        <v>3.45</v>
      </c>
      <c r="D29" s="98">
        <v>5.96</v>
      </c>
      <c r="E29" s="98">
        <v>5.48</v>
      </c>
      <c r="F29" s="98">
        <v>3.84</v>
      </c>
      <c r="G29" s="99">
        <v>3.5</v>
      </c>
      <c r="H29" s="66">
        <v>3.454262043399444</v>
      </c>
      <c r="I29" s="67">
        <v>2.7589241763811208</v>
      </c>
      <c r="J29" s="67">
        <v>2.4248711305964283</v>
      </c>
      <c r="K29" s="69">
        <v>2</v>
      </c>
      <c r="L29" s="145">
        <v>1.7618246830162227</v>
      </c>
      <c r="M29" s="84">
        <v>4.2968999999999999</v>
      </c>
      <c r="N29" s="65">
        <f>(M29/'decembar 2015'!M29)*100-100</f>
        <v>-6.7877131328907865</v>
      </c>
      <c r="O29" s="46"/>
      <c r="P29" s="153"/>
      <c r="Q29" s="46"/>
      <c r="R29" s="46"/>
      <c r="S29" s="46"/>
      <c r="T29" s="46"/>
      <c r="U29" s="46"/>
      <c r="V29" s="46"/>
      <c r="W29" s="46"/>
      <c r="X29" s="46"/>
    </row>
    <row r="30" spans="1:117" ht="21.95" customHeight="1" x14ac:dyDescent="0.25">
      <c r="A30" s="87" t="s">
        <v>18</v>
      </c>
      <c r="B30" s="59" t="s">
        <v>91</v>
      </c>
      <c r="C30" s="97">
        <v>1.1000000000000001</v>
      </c>
      <c r="D30" s="98"/>
      <c r="E30" s="98">
        <v>1.08</v>
      </c>
      <c r="F30" s="98">
        <v>1.17</v>
      </c>
      <c r="G30" s="99">
        <v>0.47</v>
      </c>
      <c r="H30" s="70">
        <v>0.77227974505703068</v>
      </c>
      <c r="I30" s="67">
        <v>1.1499999999999999</v>
      </c>
      <c r="J30" s="67">
        <v>0.81498466243236745</v>
      </c>
      <c r="K30" s="69">
        <v>0.8</v>
      </c>
      <c r="L30" s="145">
        <v>1.1100000000000001</v>
      </c>
      <c r="M30" s="84">
        <v>0.94599999999999995</v>
      </c>
      <c r="N30" s="65">
        <f>(M30/'decembar 2015'!M30)*100-100</f>
        <v>0</v>
      </c>
      <c r="O30" s="46"/>
      <c r="P30" s="153"/>
      <c r="Q30" s="46"/>
      <c r="R30" s="46"/>
      <c r="S30" s="46"/>
      <c r="T30" s="46"/>
      <c r="U30" s="46"/>
      <c r="V30" s="46"/>
      <c r="W30" s="46"/>
      <c r="X30" s="46"/>
    </row>
    <row r="31" spans="1:117" ht="21.95" customHeight="1" x14ac:dyDescent="0.25">
      <c r="A31" s="87" t="s">
        <v>76</v>
      </c>
      <c r="B31" s="59" t="s">
        <v>92</v>
      </c>
      <c r="C31" s="97">
        <v>0.35</v>
      </c>
      <c r="D31" s="101">
        <v>1.22</v>
      </c>
      <c r="E31" s="98">
        <v>0.46</v>
      </c>
      <c r="F31" s="98">
        <v>0.36</v>
      </c>
      <c r="G31" s="99">
        <v>0.23</v>
      </c>
      <c r="H31" s="66">
        <v>0.23113490742262388</v>
      </c>
      <c r="I31" s="67">
        <v>0.4</v>
      </c>
      <c r="J31" s="69">
        <v>0.25826343140289915</v>
      </c>
      <c r="K31" s="69">
        <v>0.4</v>
      </c>
      <c r="L31" s="146"/>
      <c r="M31" s="84">
        <v>0.3352</v>
      </c>
      <c r="N31" s="65">
        <f>(M31/'decembar 2015'!M31)*100-100</f>
        <v>0</v>
      </c>
      <c r="O31" s="46"/>
      <c r="P31" s="153"/>
      <c r="Q31" s="46"/>
      <c r="R31" s="46"/>
      <c r="S31" s="46"/>
      <c r="T31" s="46"/>
      <c r="U31" s="46"/>
      <c r="V31" s="46"/>
      <c r="W31" s="46"/>
      <c r="X31" s="46"/>
    </row>
    <row r="32" spans="1:117" ht="21.95" customHeight="1" x14ac:dyDescent="0.25">
      <c r="A32" s="87" t="s">
        <v>19</v>
      </c>
      <c r="B32" s="59" t="s">
        <v>91</v>
      </c>
      <c r="C32" s="97">
        <v>0.14000000000000001</v>
      </c>
      <c r="D32" s="98">
        <v>0.15</v>
      </c>
      <c r="E32" s="98">
        <v>0.11</v>
      </c>
      <c r="F32" s="98">
        <v>0.23</v>
      </c>
      <c r="G32" s="99">
        <v>0.11</v>
      </c>
      <c r="H32" s="66">
        <v>6.6038544977892535E-2</v>
      </c>
      <c r="I32" s="67">
        <v>0.12</v>
      </c>
      <c r="J32" s="69">
        <v>0.13085707350899481</v>
      </c>
      <c r="K32" s="69">
        <v>0.15</v>
      </c>
      <c r="L32" s="146">
        <v>0.22</v>
      </c>
      <c r="M32" s="84">
        <v>0.14630000000000001</v>
      </c>
      <c r="N32" s="65">
        <f>(M32/'decembar 2015'!M32)*100-100</f>
        <v>0</v>
      </c>
      <c r="O32" s="46"/>
      <c r="P32" s="153"/>
      <c r="Q32" s="46"/>
      <c r="R32" s="46"/>
      <c r="S32" s="46"/>
      <c r="T32" s="46"/>
      <c r="U32" s="46"/>
      <c r="V32" s="46"/>
      <c r="W32" s="46"/>
      <c r="X32" s="46"/>
    </row>
    <row r="33" spans="1:24" ht="21.95" customHeight="1" x14ac:dyDescent="0.25">
      <c r="A33" s="87" t="s">
        <v>83</v>
      </c>
      <c r="B33" s="59" t="s">
        <v>52</v>
      </c>
      <c r="C33" s="97">
        <v>0.2</v>
      </c>
      <c r="D33" s="98">
        <v>0.19</v>
      </c>
      <c r="E33" s="98">
        <v>0.2</v>
      </c>
      <c r="F33" s="98">
        <v>0.2</v>
      </c>
      <c r="G33" s="99">
        <v>0.2</v>
      </c>
      <c r="H33" s="72">
        <v>0.196794</v>
      </c>
      <c r="I33" s="67">
        <v>0.17</v>
      </c>
      <c r="J33" s="69">
        <v>0.17469999999999999</v>
      </c>
      <c r="K33" s="73">
        <v>0.2</v>
      </c>
      <c r="L33" s="147">
        <v>0.17</v>
      </c>
      <c r="M33" s="84">
        <v>0.19850000000000001</v>
      </c>
      <c r="N33" s="65">
        <f>(M33/'decembar 2015'!M33)*100-100</f>
        <v>-1.4888337468982655</v>
      </c>
      <c r="O33" s="46"/>
      <c r="P33" s="153"/>
      <c r="Q33" s="46"/>
      <c r="R33" s="46"/>
      <c r="S33" s="46"/>
      <c r="T33" s="46"/>
      <c r="U33" s="46"/>
      <c r="V33" s="46"/>
      <c r="W33" s="46"/>
      <c r="X33" s="46"/>
    </row>
    <row r="34" spans="1:24" ht="21.95" customHeight="1" x14ac:dyDescent="0.25">
      <c r="A34" s="87" t="s">
        <v>84</v>
      </c>
      <c r="B34" s="59" t="s">
        <v>52</v>
      </c>
      <c r="C34" s="97">
        <v>0.1</v>
      </c>
      <c r="D34" s="98">
        <v>0.09</v>
      </c>
      <c r="E34" s="98">
        <v>0.1</v>
      </c>
      <c r="F34" s="98">
        <v>0.1</v>
      </c>
      <c r="G34" s="99">
        <v>0.1</v>
      </c>
      <c r="H34" s="72">
        <v>9.8396999999999998E-2</v>
      </c>
      <c r="I34" s="67">
        <v>0.09</v>
      </c>
      <c r="J34" s="69">
        <v>8.7400000000000005E-2</v>
      </c>
      <c r="K34" s="73">
        <v>0.1</v>
      </c>
      <c r="L34" s="147">
        <v>0.09</v>
      </c>
      <c r="M34" s="84">
        <v>9.8500000000000004E-2</v>
      </c>
      <c r="N34" s="65">
        <f>(M34/'decembar 2015'!M34)*100-100</f>
        <v>-1.5</v>
      </c>
      <c r="O34" s="46"/>
      <c r="P34" s="153"/>
      <c r="Q34" s="46"/>
      <c r="R34" s="46"/>
      <c r="S34" s="46"/>
      <c r="T34" s="46"/>
      <c r="U34" s="46"/>
      <c r="V34" s="46"/>
      <c r="W34" s="46"/>
      <c r="X34" s="46"/>
    </row>
    <row r="35" spans="1:24" ht="21.95" customHeight="1" x14ac:dyDescent="0.25">
      <c r="A35" s="87" t="s">
        <v>21</v>
      </c>
      <c r="B35" s="59" t="s">
        <v>53</v>
      </c>
      <c r="C35" s="100"/>
      <c r="D35" s="101"/>
      <c r="E35" s="98">
        <v>185.47</v>
      </c>
      <c r="F35" s="98">
        <v>144</v>
      </c>
      <c r="G35" s="99">
        <v>178.5</v>
      </c>
      <c r="H35" s="70">
        <v>200</v>
      </c>
      <c r="I35" s="67"/>
      <c r="J35" s="67">
        <v>185</v>
      </c>
      <c r="K35" s="75"/>
      <c r="L35" s="148"/>
      <c r="M35" s="84">
        <v>128.5891</v>
      </c>
      <c r="N35" s="65">
        <f>(M35/'decembar 2015'!M35)*100-100</f>
        <v>-23.902409290610919</v>
      </c>
      <c r="O35" s="46"/>
      <c r="P35" s="153"/>
      <c r="Q35" s="46"/>
      <c r="R35" s="46"/>
      <c r="S35" s="46"/>
      <c r="T35" s="46"/>
      <c r="U35" s="46"/>
      <c r="V35" s="46"/>
      <c r="W35" s="46"/>
      <c r="X35" s="46"/>
    </row>
    <row r="36" spans="1:24" ht="21.95" customHeight="1" x14ac:dyDescent="0.25">
      <c r="A36" s="87" t="s">
        <v>20</v>
      </c>
      <c r="B36" s="59" t="s">
        <v>91</v>
      </c>
      <c r="C36" s="97">
        <v>76</v>
      </c>
      <c r="D36" s="98">
        <v>80</v>
      </c>
      <c r="E36" s="98">
        <v>80.92</v>
      </c>
      <c r="F36" s="98">
        <v>80</v>
      </c>
      <c r="G36" s="99">
        <v>67.86</v>
      </c>
      <c r="H36" s="70">
        <v>62.170732664172455</v>
      </c>
      <c r="I36" s="67">
        <v>79</v>
      </c>
      <c r="J36" s="75">
        <v>60</v>
      </c>
      <c r="K36" s="67">
        <v>75</v>
      </c>
      <c r="L36" s="148">
        <v>75</v>
      </c>
      <c r="M36" s="84">
        <v>75.982799999999997</v>
      </c>
      <c r="N36" s="65">
        <f>(M36/'decembar 2015'!M36)*100-100</f>
        <v>0.83459515698589826</v>
      </c>
      <c r="O36" s="46"/>
      <c r="P36" s="153"/>
      <c r="Q36" s="46"/>
      <c r="R36" s="46"/>
      <c r="S36" s="46"/>
      <c r="T36" s="46"/>
      <c r="U36" s="46"/>
      <c r="V36" s="46"/>
      <c r="W36" s="46"/>
      <c r="X36" s="46"/>
    </row>
    <row r="37" spans="1:24" ht="21.95" customHeight="1" x14ac:dyDescent="0.25">
      <c r="A37" s="87" t="s">
        <v>22</v>
      </c>
      <c r="B37" s="59" t="s">
        <v>50</v>
      </c>
      <c r="C37" s="97">
        <v>0.75</v>
      </c>
      <c r="D37" s="98">
        <v>0.85</v>
      </c>
      <c r="E37" s="98">
        <v>0.86</v>
      </c>
      <c r="F37" s="98">
        <v>0.64</v>
      </c>
      <c r="G37" s="99">
        <v>0.5</v>
      </c>
      <c r="H37" s="77">
        <v>0.86177387601275357</v>
      </c>
      <c r="I37" s="67">
        <v>0.66493997611509759</v>
      </c>
      <c r="J37" s="75">
        <v>0.7329486044391188</v>
      </c>
      <c r="K37" s="75">
        <v>0.68309860402361711</v>
      </c>
      <c r="L37" s="146">
        <v>0.76630943239355309</v>
      </c>
      <c r="M37" s="84">
        <v>0.68940000000000001</v>
      </c>
      <c r="N37" s="65">
        <f>(M37/'decembar 2015'!M37)*100-100</f>
        <v>-4.2366995416030022</v>
      </c>
      <c r="O37" s="46"/>
      <c r="P37" s="153"/>
      <c r="Q37" s="46"/>
      <c r="R37" s="46"/>
      <c r="S37" s="46"/>
      <c r="T37" s="46"/>
      <c r="U37" s="46"/>
      <c r="V37" s="46"/>
      <c r="W37" s="46"/>
      <c r="X37" s="46"/>
    </row>
    <row r="38" spans="1:24" ht="21.95" customHeight="1" x14ac:dyDescent="0.25">
      <c r="A38" s="87" t="s">
        <v>23</v>
      </c>
      <c r="B38" s="59" t="s">
        <v>48</v>
      </c>
      <c r="C38" s="97">
        <v>4.04</v>
      </c>
      <c r="D38" s="98">
        <v>3.48</v>
      </c>
      <c r="E38" s="98">
        <v>3.48</v>
      </c>
      <c r="F38" s="98">
        <v>2.62</v>
      </c>
      <c r="G38" s="99">
        <v>3.28</v>
      </c>
      <c r="H38" s="66">
        <v>3.5433755689935</v>
      </c>
      <c r="I38" s="67">
        <v>4.3013066157258564</v>
      </c>
      <c r="J38" s="67">
        <v>3.7508104068621568</v>
      </c>
      <c r="K38" s="69">
        <v>3.6388548924517381</v>
      </c>
      <c r="L38" s="146">
        <v>3.2732392195609323</v>
      </c>
      <c r="M38" s="84">
        <v>3.3327</v>
      </c>
      <c r="N38" s="65">
        <f>(M38/'decembar 2015'!M38)*100-100</f>
        <v>-10.728061716489876</v>
      </c>
      <c r="O38" s="46"/>
      <c r="P38" s="153"/>
      <c r="Q38" s="46"/>
      <c r="R38" s="46"/>
      <c r="S38" s="46"/>
      <c r="T38" s="46"/>
      <c r="U38" s="46"/>
      <c r="V38" s="46"/>
      <c r="W38" s="46"/>
      <c r="X38" s="46"/>
    </row>
    <row r="39" spans="1:24" ht="21.95" customHeight="1" x14ac:dyDescent="0.25">
      <c r="A39" s="87" t="s">
        <v>78</v>
      </c>
      <c r="B39" s="59" t="s">
        <v>49</v>
      </c>
      <c r="C39" s="97">
        <v>2.5499999999999998</v>
      </c>
      <c r="D39" s="98">
        <v>2.89</v>
      </c>
      <c r="E39" s="98">
        <v>1.41</v>
      </c>
      <c r="F39" s="98">
        <v>2.96</v>
      </c>
      <c r="G39" s="99">
        <v>3.03</v>
      </c>
      <c r="H39" s="66">
        <v>3.7755587378166937</v>
      </c>
      <c r="I39" s="67">
        <v>3.2165806068712466</v>
      </c>
      <c r="J39" s="67">
        <v>3.3155677051733643</v>
      </c>
      <c r="K39" s="69">
        <v>2.7796138379823154</v>
      </c>
      <c r="L39" s="146">
        <v>3.7200277486657152</v>
      </c>
      <c r="M39" s="84">
        <v>2.6177000000000001</v>
      </c>
      <c r="N39" s="65">
        <f>(M39/'decembar 2015'!M39)*100-100</f>
        <v>-6.8715403702995559E-2</v>
      </c>
      <c r="O39" s="46"/>
      <c r="P39" s="153"/>
      <c r="Q39" s="46"/>
      <c r="R39" s="46"/>
      <c r="S39" s="46"/>
      <c r="T39" s="46"/>
      <c r="U39" s="46"/>
      <c r="V39" s="46"/>
      <c r="W39" s="46"/>
      <c r="X39" s="46"/>
    </row>
    <row r="40" spans="1:24" ht="21.95" customHeight="1" x14ac:dyDescent="0.25">
      <c r="A40" s="87" t="s">
        <v>44</v>
      </c>
      <c r="B40" s="60" t="s">
        <v>51</v>
      </c>
      <c r="C40" s="97">
        <v>2.17</v>
      </c>
      <c r="D40" s="98">
        <v>1.5</v>
      </c>
      <c r="E40" s="98">
        <v>2.94</v>
      </c>
      <c r="F40" s="98">
        <v>1.83</v>
      </c>
      <c r="G40" s="99">
        <v>0.87</v>
      </c>
      <c r="H40" s="70">
        <v>0.85</v>
      </c>
      <c r="I40" s="67">
        <v>2.2494443758403984</v>
      </c>
      <c r="J40" s="67">
        <v>1.3564845772056668</v>
      </c>
      <c r="K40" s="69">
        <v>0.8</v>
      </c>
      <c r="L40" s="148">
        <v>0.84852813742385713</v>
      </c>
      <c r="M40" s="84">
        <v>1.7612000000000001</v>
      </c>
      <c r="N40" s="65">
        <f>(M40/'decembar 2015'!M40)*100-100</f>
        <v>1.4749942383037506</v>
      </c>
      <c r="O40" s="46"/>
      <c r="P40" s="153"/>
      <c r="Q40" s="46"/>
      <c r="R40" s="46"/>
      <c r="S40" s="46"/>
      <c r="T40" s="46"/>
      <c r="U40" s="46"/>
      <c r="V40" s="46"/>
      <c r="W40" s="46"/>
      <c r="X40" s="46"/>
    </row>
    <row r="41" spans="1:24" ht="21.95" customHeight="1" x14ac:dyDescent="0.25">
      <c r="A41" s="87" t="s">
        <v>45</v>
      </c>
      <c r="B41" s="60" t="s">
        <v>51</v>
      </c>
      <c r="C41" s="97">
        <v>4.58</v>
      </c>
      <c r="D41" s="98">
        <v>7.45</v>
      </c>
      <c r="E41" s="98">
        <v>2.84</v>
      </c>
      <c r="F41" s="98">
        <v>7.35</v>
      </c>
      <c r="G41" s="99">
        <v>4.26</v>
      </c>
      <c r="H41" s="70">
        <v>2.1832054519172344</v>
      </c>
      <c r="I41" s="67">
        <v>2.2000000000000002</v>
      </c>
      <c r="J41" s="67">
        <v>3.4379542099533191</v>
      </c>
      <c r="K41" s="67">
        <v>2.4958865689192602</v>
      </c>
      <c r="L41" s="148">
        <v>3.5</v>
      </c>
      <c r="M41" s="84">
        <v>5.1829999999999998</v>
      </c>
      <c r="N41" s="65">
        <f>(M41/'decembar 2015'!M41)*100-100</f>
        <v>-1.4957143128646777</v>
      </c>
      <c r="O41" s="46"/>
      <c r="P41" s="153"/>
      <c r="Q41" s="46"/>
      <c r="R41" s="46"/>
      <c r="S41" s="46"/>
      <c r="T41" s="46"/>
      <c r="U41" s="46"/>
      <c r="V41" s="46"/>
      <c r="W41" s="46"/>
      <c r="X41" s="46"/>
    </row>
    <row r="42" spans="1:24" ht="21.95" customHeight="1" x14ac:dyDescent="0.25">
      <c r="A42" s="87" t="s">
        <v>25</v>
      </c>
      <c r="B42" s="59" t="s">
        <v>49</v>
      </c>
      <c r="C42" s="97">
        <v>1.72</v>
      </c>
      <c r="D42" s="98">
        <v>1.81</v>
      </c>
      <c r="E42" s="98">
        <v>1.79</v>
      </c>
      <c r="F42" s="98">
        <v>1.83</v>
      </c>
      <c r="G42" s="99">
        <v>1.77</v>
      </c>
      <c r="H42" s="66">
        <v>1.7765112831445724</v>
      </c>
      <c r="I42" s="75">
        <v>1.7599999999999998</v>
      </c>
      <c r="J42" s="67">
        <v>1.6995096625052495</v>
      </c>
      <c r="K42" s="67">
        <v>1.8599999999999999</v>
      </c>
      <c r="L42" s="148">
        <v>1.7765112831445724</v>
      </c>
      <c r="M42" s="84">
        <v>1.7841</v>
      </c>
      <c r="N42" s="65">
        <f>(M42/'decembar 2015'!M42)*100-100</f>
        <v>-0.13434089000838867</v>
      </c>
      <c r="O42" s="46"/>
      <c r="P42" s="153"/>
      <c r="Q42" s="46"/>
      <c r="R42" s="46"/>
      <c r="S42" s="46"/>
      <c r="T42" s="46"/>
      <c r="U42" s="46"/>
      <c r="V42" s="46"/>
      <c r="W42" s="46"/>
      <c r="X42" s="46"/>
    </row>
    <row r="43" spans="1:24" ht="21.95" customHeight="1" x14ac:dyDescent="0.25">
      <c r="A43" s="87" t="s">
        <v>85</v>
      </c>
      <c r="B43" s="59" t="s">
        <v>49</v>
      </c>
      <c r="C43" s="100">
        <v>1.91</v>
      </c>
      <c r="D43" s="98">
        <v>1.96</v>
      </c>
      <c r="E43" s="98">
        <v>1.91</v>
      </c>
      <c r="F43" s="98">
        <v>2.0099999999999998</v>
      </c>
      <c r="G43" s="102">
        <v>1.94</v>
      </c>
      <c r="H43" s="66">
        <v>1.96</v>
      </c>
      <c r="I43" s="67"/>
      <c r="J43" s="67"/>
      <c r="K43" s="69">
        <v>1.8599999999999999</v>
      </c>
      <c r="L43" s="146">
        <v>1.9100000000000001</v>
      </c>
      <c r="M43" s="84">
        <v>1.9473</v>
      </c>
      <c r="N43" s="65">
        <f>(M43/'decembar 2015'!M43)*100-100</f>
        <v>-1.4624025908308766</v>
      </c>
      <c r="O43" s="46"/>
      <c r="P43" s="153"/>
      <c r="Q43" s="46"/>
      <c r="R43" s="46"/>
      <c r="S43" s="46"/>
      <c r="T43" s="46"/>
      <c r="U43" s="46"/>
      <c r="V43" s="46"/>
      <c r="W43" s="46"/>
      <c r="X43" s="46"/>
    </row>
    <row r="44" spans="1:24" ht="21.95" customHeight="1" x14ac:dyDescent="0.25">
      <c r="A44" s="87" t="s">
        <v>24</v>
      </c>
      <c r="B44" s="59" t="s">
        <v>49</v>
      </c>
      <c r="C44" s="100">
        <v>1.8</v>
      </c>
      <c r="D44" s="98">
        <v>1.86</v>
      </c>
      <c r="E44" s="98">
        <v>1.86</v>
      </c>
      <c r="F44" s="98">
        <v>1.88</v>
      </c>
      <c r="G44" s="103">
        <v>1.82</v>
      </c>
      <c r="H44" s="66">
        <v>1.8599999999999999</v>
      </c>
      <c r="I44" s="67">
        <v>1.86</v>
      </c>
      <c r="J44" s="67">
        <v>1.7665104090269728</v>
      </c>
      <c r="K44" s="69">
        <v>1.8099999999999998</v>
      </c>
      <c r="L44" s="145">
        <v>1.8599999999999999</v>
      </c>
      <c r="M44" s="84">
        <v>1.8427</v>
      </c>
      <c r="N44" s="65">
        <f>(M44/'decembar 2015'!M44)*100-100</f>
        <v>-0.70054426900900069</v>
      </c>
      <c r="O44" s="46"/>
      <c r="P44" s="153"/>
      <c r="Q44" s="46"/>
      <c r="R44" s="46"/>
      <c r="S44" s="46"/>
      <c r="T44" s="46"/>
      <c r="U44" s="46"/>
      <c r="V44" s="46"/>
      <c r="W44" s="46"/>
      <c r="X44" s="46"/>
    </row>
    <row r="45" spans="1:24" ht="21.95" customHeight="1" x14ac:dyDescent="0.25">
      <c r="A45" s="87" t="s">
        <v>86</v>
      </c>
      <c r="B45" s="59" t="s">
        <v>55</v>
      </c>
      <c r="C45" s="97">
        <v>2</v>
      </c>
      <c r="D45" s="98">
        <v>1</v>
      </c>
      <c r="E45" s="98">
        <v>1</v>
      </c>
      <c r="F45" s="98">
        <v>1.5</v>
      </c>
      <c r="G45" s="99">
        <v>1.5</v>
      </c>
      <c r="H45" s="66">
        <v>1</v>
      </c>
      <c r="I45" s="67">
        <v>1.5</v>
      </c>
      <c r="J45" s="69"/>
      <c r="K45" s="69">
        <v>1</v>
      </c>
      <c r="L45" s="148"/>
      <c r="M45" s="84">
        <v>1.4153</v>
      </c>
      <c r="N45" s="65">
        <f>(M45/'decembar 2015'!M45)*100-100</f>
        <v>0</v>
      </c>
      <c r="O45" s="46"/>
      <c r="P45" s="153"/>
      <c r="Q45" s="46"/>
      <c r="R45" s="46"/>
      <c r="S45" s="46"/>
      <c r="T45" s="46"/>
      <c r="U45" s="46"/>
      <c r="V45" s="46"/>
      <c r="W45" s="46"/>
      <c r="X45" s="46"/>
    </row>
    <row r="46" spans="1:24" ht="21.95" customHeight="1" x14ac:dyDescent="0.25">
      <c r="A46" s="87" t="s">
        <v>77</v>
      </c>
      <c r="B46" s="59" t="s">
        <v>54</v>
      </c>
      <c r="C46" s="97">
        <v>1.5</v>
      </c>
      <c r="D46" s="98">
        <v>2.1</v>
      </c>
      <c r="E46" s="98">
        <v>1.6</v>
      </c>
      <c r="F46" s="98">
        <v>1</v>
      </c>
      <c r="G46" s="99">
        <v>0.89</v>
      </c>
      <c r="H46" s="66">
        <v>1</v>
      </c>
      <c r="I46" s="67"/>
      <c r="J46" s="69"/>
      <c r="K46" s="69">
        <v>1</v>
      </c>
      <c r="L46" s="148">
        <v>1</v>
      </c>
      <c r="M46" s="84">
        <v>1.3259000000000001</v>
      </c>
      <c r="N46" s="65">
        <f>(M46/'decembar 2015'!M46)*100-100</f>
        <v>-7.363934884370849</v>
      </c>
      <c r="O46" s="46"/>
      <c r="P46" s="153"/>
      <c r="Q46" s="46"/>
      <c r="R46" s="46"/>
      <c r="S46" s="46"/>
      <c r="T46" s="46"/>
      <c r="U46" s="46"/>
      <c r="V46" s="46"/>
      <c r="W46" s="46"/>
      <c r="X46" s="46"/>
    </row>
    <row r="47" spans="1:24" ht="21.95" customHeight="1" x14ac:dyDescent="0.25">
      <c r="A47" s="87" t="s">
        <v>87</v>
      </c>
      <c r="B47" s="59" t="s">
        <v>56</v>
      </c>
      <c r="C47" s="97">
        <v>15</v>
      </c>
      <c r="D47" s="98">
        <v>15.1</v>
      </c>
      <c r="E47" s="98">
        <v>15</v>
      </c>
      <c r="F47" s="98">
        <v>15</v>
      </c>
      <c r="G47" s="99">
        <v>15</v>
      </c>
      <c r="H47" s="66">
        <v>15</v>
      </c>
      <c r="I47" s="67">
        <v>15.21</v>
      </c>
      <c r="J47" s="69">
        <v>15.21</v>
      </c>
      <c r="K47" s="69">
        <v>15</v>
      </c>
      <c r="L47" s="146">
        <v>15.21</v>
      </c>
      <c r="M47" s="84">
        <v>15.015000000000001</v>
      </c>
      <c r="N47" s="65">
        <f>(M47/'decembar 2015'!M47)*100-100</f>
        <v>0</v>
      </c>
      <c r="O47" s="46"/>
      <c r="P47" s="153"/>
      <c r="Q47" s="46"/>
      <c r="R47" s="46"/>
      <c r="S47" s="46"/>
      <c r="T47" s="46"/>
      <c r="U47" s="46"/>
      <c r="V47" s="46"/>
      <c r="W47" s="46"/>
      <c r="X47" s="46"/>
    </row>
    <row r="48" spans="1:24" ht="21.95" customHeight="1" x14ac:dyDescent="0.25">
      <c r="A48" s="87" t="s">
        <v>37</v>
      </c>
      <c r="B48" s="60" t="s">
        <v>57</v>
      </c>
      <c r="C48" s="97">
        <v>0.2</v>
      </c>
      <c r="D48" s="98">
        <v>0.19</v>
      </c>
      <c r="E48" s="98">
        <v>0.2</v>
      </c>
      <c r="F48" s="98">
        <v>0.2</v>
      </c>
      <c r="G48" s="99">
        <v>0.2</v>
      </c>
      <c r="H48" s="66">
        <v>0.2</v>
      </c>
      <c r="I48" s="67">
        <v>0.23</v>
      </c>
      <c r="J48" s="69">
        <v>0.23</v>
      </c>
      <c r="K48" s="69">
        <v>0.22</v>
      </c>
      <c r="L48" s="146">
        <v>0.23</v>
      </c>
      <c r="M48" s="84">
        <v>0.2</v>
      </c>
      <c r="N48" s="65">
        <f>(M48/'decembar 2015'!M48)*100-100</f>
        <v>-9.0909090909090793</v>
      </c>
      <c r="O48" s="46"/>
      <c r="P48" s="153"/>
      <c r="Q48" s="46"/>
      <c r="R48" s="46"/>
      <c r="S48" s="46"/>
      <c r="T48" s="46"/>
      <c r="U48" s="46"/>
      <c r="V48" s="46"/>
      <c r="W48" s="46"/>
      <c r="X48" s="46"/>
    </row>
    <row r="49" spans="1:24" ht="21.95" customHeight="1" x14ac:dyDescent="0.25">
      <c r="A49" s="87" t="s">
        <v>26</v>
      </c>
      <c r="B49" s="59" t="s">
        <v>56</v>
      </c>
      <c r="C49" s="97">
        <v>7.5</v>
      </c>
      <c r="D49" s="98">
        <v>7.5</v>
      </c>
      <c r="E49" s="98">
        <v>7.5</v>
      </c>
      <c r="F49" s="98">
        <v>7.5</v>
      </c>
      <c r="G49" s="99">
        <v>7.5</v>
      </c>
      <c r="H49" s="66">
        <v>7.5</v>
      </c>
      <c r="I49" s="67">
        <v>7.5</v>
      </c>
      <c r="J49" s="67">
        <v>7.5</v>
      </c>
      <c r="K49" s="67">
        <v>7.5</v>
      </c>
      <c r="L49" s="146">
        <v>7.5</v>
      </c>
      <c r="M49" s="84">
        <v>7.5</v>
      </c>
      <c r="N49" s="65">
        <f>(M49/'decembar 2015'!M49)*100-100</f>
        <v>0</v>
      </c>
      <c r="O49" s="46"/>
      <c r="P49" s="153"/>
      <c r="Q49" s="46"/>
      <c r="R49" s="46"/>
      <c r="S49" s="46"/>
      <c r="T49" s="46"/>
      <c r="U49" s="46"/>
      <c r="V49" s="46"/>
      <c r="W49" s="46"/>
      <c r="X49" s="46"/>
    </row>
    <row r="50" spans="1:24" ht="21.95" customHeight="1" x14ac:dyDescent="0.25">
      <c r="A50" s="87" t="s">
        <v>27</v>
      </c>
      <c r="B50" s="59" t="s">
        <v>50</v>
      </c>
      <c r="C50" s="97">
        <v>1</v>
      </c>
      <c r="D50" s="98">
        <v>1.22</v>
      </c>
      <c r="E50" s="98">
        <v>1</v>
      </c>
      <c r="F50" s="98">
        <v>1</v>
      </c>
      <c r="G50" s="99">
        <v>1</v>
      </c>
      <c r="H50" s="66">
        <v>1</v>
      </c>
      <c r="I50" s="67">
        <v>1.5</v>
      </c>
      <c r="J50" s="67">
        <v>1.3103706971044482</v>
      </c>
      <c r="K50" s="69">
        <v>1</v>
      </c>
      <c r="L50" s="145">
        <v>1.5</v>
      </c>
      <c r="M50" s="84">
        <v>1.0330999999999999</v>
      </c>
      <c r="N50" s="65">
        <f>(M50/'decembar 2015'!M50)*100-100</f>
        <v>0</v>
      </c>
      <c r="O50" s="46"/>
      <c r="P50" s="153"/>
      <c r="Q50" s="46"/>
      <c r="R50" s="46"/>
      <c r="S50" s="46"/>
      <c r="T50" s="46"/>
      <c r="U50" s="46"/>
      <c r="V50" s="46"/>
      <c r="W50" s="46"/>
      <c r="X50" s="46"/>
    </row>
    <row r="51" spans="1:24" ht="21.95" customHeight="1" x14ac:dyDescent="0.25">
      <c r="A51" s="58" t="s">
        <v>88</v>
      </c>
      <c r="B51" s="59" t="s">
        <v>56</v>
      </c>
      <c r="C51" s="97">
        <v>162.97999999999999</v>
      </c>
      <c r="D51" s="98">
        <v>157.44999999999999</v>
      </c>
      <c r="E51" s="98">
        <v>212.93</v>
      </c>
      <c r="F51" s="98">
        <v>197.84</v>
      </c>
      <c r="G51" s="99">
        <v>158.66</v>
      </c>
      <c r="H51" s="66">
        <v>158.74507866387543</v>
      </c>
      <c r="I51" s="67">
        <v>134.16407864998737</v>
      </c>
      <c r="J51" s="67">
        <v>140</v>
      </c>
      <c r="K51" s="69">
        <v>120</v>
      </c>
      <c r="L51" s="146">
        <v>187.34993995195194</v>
      </c>
      <c r="M51" s="84">
        <v>177.41550000000001</v>
      </c>
      <c r="N51" s="65">
        <f>(M51/'decembar 2015'!M51)*100-100</f>
        <v>2.0519038725141456</v>
      </c>
      <c r="O51" s="46"/>
      <c r="P51" s="153"/>
      <c r="Q51" s="46"/>
      <c r="R51" s="46"/>
      <c r="S51" s="46"/>
      <c r="T51" s="46"/>
      <c r="U51" s="46"/>
      <c r="V51" s="46"/>
      <c r="W51" s="46"/>
      <c r="X51" s="46"/>
    </row>
    <row r="52" spans="1:24" ht="21.95" customHeight="1" x14ac:dyDescent="0.25">
      <c r="A52" s="87" t="s">
        <v>38</v>
      </c>
      <c r="B52" s="59" t="s">
        <v>58</v>
      </c>
      <c r="C52" s="97">
        <v>11.63</v>
      </c>
      <c r="D52" s="98">
        <v>15.43</v>
      </c>
      <c r="E52" s="98">
        <v>14.05</v>
      </c>
      <c r="F52" s="98">
        <v>12.6</v>
      </c>
      <c r="G52" s="99">
        <v>13.05</v>
      </c>
      <c r="H52" s="66">
        <v>10.969613104865237</v>
      </c>
      <c r="I52" s="67">
        <v>14</v>
      </c>
      <c r="J52" s="67">
        <v>4</v>
      </c>
      <c r="K52" s="69">
        <v>11.323713482401965</v>
      </c>
      <c r="L52" s="146">
        <v>13.276143942617727</v>
      </c>
      <c r="M52" s="84">
        <v>13.2629</v>
      </c>
      <c r="N52" s="65">
        <f>(M52/'decembar 2015'!M52)*100-100</f>
        <v>1.4797811698993968</v>
      </c>
      <c r="O52" s="46"/>
      <c r="P52" s="153"/>
      <c r="Q52" s="46"/>
      <c r="R52" s="46"/>
      <c r="S52" s="46"/>
      <c r="T52" s="46"/>
      <c r="U52" s="46"/>
      <c r="V52" s="46"/>
      <c r="W52" s="46"/>
      <c r="X52" s="46"/>
    </row>
    <row r="53" spans="1:24" ht="21.95" customHeight="1" x14ac:dyDescent="0.25">
      <c r="A53" s="87" t="s">
        <v>89</v>
      </c>
      <c r="B53" s="59" t="s">
        <v>50</v>
      </c>
      <c r="C53" s="97">
        <v>6.2</v>
      </c>
      <c r="D53" s="98">
        <v>9.49</v>
      </c>
      <c r="E53" s="98">
        <v>8.0399999999999991</v>
      </c>
      <c r="F53" s="98">
        <v>7.32</v>
      </c>
      <c r="G53" s="99">
        <v>5.13</v>
      </c>
      <c r="H53" s="66">
        <v>6</v>
      </c>
      <c r="I53" s="67">
        <v>7.5</v>
      </c>
      <c r="J53" s="69">
        <v>5.196152422706632</v>
      </c>
      <c r="K53" s="69">
        <v>5.5178483527622415</v>
      </c>
      <c r="L53" s="146">
        <v>8.3203352922076164</v>
      </c>
      <c r="M53" s="84">
        <v>6.9577999999999998</v>
      </c>
      <c r="N53" s="65">
        <f>(M53/'decembar 2015'!M53)*100-100</f>
        <v>-1.5382438265053366</v>
      </c>
      <c r="O53" s="46"/>
      <c r="P53" s="153"/>
      <c r="Q53" s="46"/>
      <c r="R53" s="46"/>
      <c r="S53" s="46"/>
      <c r="T53" s="46"/>
      <c r="U53" s="46"/>
      <c r="V53" s="46"/>
      <c r="W53" s="46"/>
      <c r="X53" s="46"/>
    </row>
    <row r="54" spans="1:24" ht="21.95" customHeight="1" x14ac:dyDescent="0.25">
      <c r="A54" s="87" t="s">
        <v>39</v>
      </c>
      <c r="B54" s="59" t="s">
        <v>59</v>
      </c>
      <c r="C54" s="97">
        <v>5</v>
      </c>
      <c r="D54" s="98">
        <v>7</v>
      </c>
      <c r="E54" s="98">
        <v>8.75</v>
      </c>
      <c r="F54" s="98">
        <v>5.94</v>
      </c>
      <c r="G54" s="99">
        <v>5.94</v>
      </c>
      <c r="H54" s="66">
        <v>6</v>
      </c>
      <c r="I54" s="67">
        <v>6.649399761150975</v>
      </c>
      <c r="J54" s="67">
        <v>5.2414827884177928</v>
      </c>
      <c r="K54" s="69">
        <v>4.3088693800637676</v>
      </c>
      <c r="L54" s="146">
        <v>8.6177387601275353</v>
      </c>
      <c r="M54" s="84">
        <v>6.4607000000000001</v>
      </c>
      <c r="N54" s="65">
        <f>(M54/'decembar 2015'!M54)*100-100</f>
        <v>0</v>
      </c>
      <c r="O54" s="46"/>
      <c r="P54" s="153"/>
      <c r="Q54" s="46"/>
      <c r="R54" s="46"/>
      <c r="S54" s="46"/>
      <c r="T54" s="46"/>
      <c r="U54" s="46"/>
      <c r="V54" s="46"/>
      <c r="W54" s="46"/>
      <c r="X54" s="46"/>
    </row>
    <row r="55" spans="1:24" ht="21.95" customHeight="1" x14ac:dyDescent="0.25">
      <c r="A55" s="87" t="s">
        <v>28</v>
      </c>
      <c r="B55" s="59" t="s">
        <v>59</v>
      </c>
      <c r="C55" s="97">
        <v>10</v>
      </c>
      <c r="D55" s="98">
        <v>12</v>
      </c>
      <c r="E55" s="98">
        <v>12.76</v>
      </c>
      <c r="F55" s="98">
        <v>10.59</v>
      </c>
      <c r="G55" s="99">
        <v>10</v>
      </c>
      <c r="H55" s="66">
        <v>8.9628094931143298</v>
      </c>
      <c r="I55" s="67">
        <v>12.632719195312758</v>
      </c>
      <c r="J55" s="67">
        <v>9.0856029641606977</v>
      </c>
      <c r="K55" s="69">
        <v>10</v>
      </c>
      <c r="L55" s="146">
        <v>10</v>
      </c>
      <c r="M55" s="84">
        <v>10.932</v>
      </c>
      <c r="N55" s="65">
        <f>(M55/'decembar 2015'!M55)*100-100</f>
        <v>0</v>
      </c>
      <c r="O55" s="46"/>
      <c r="P55" s="153"/>
      <c r="Q55" s="46"/>
      <c r="R55" s="46"/>
      <c r="S55" s="46"/>
      <c r="T55" s="46"/>
      <c r="U55" s="46"/>
      <c r="V55" s="46"/>
      <c r="W55" s="46"/>
      <c r="X55" s="46"/>
    </row>
    <row r="56" spans="1:24" ht="21.95" customHeight="1" x14ac:dyDescent="0.25">
      <c r="A56" s="87" t="s">
        <v>29</v>
      </c>
      <c r="B56" s="59" t="s">
        <v>48</v>
      </c>
      <c r="C56" s="97">
        <v>7.8</v>
      </c>
      <c r="D56" s="98">
        <v>10.45</v>
      </c>
      <c r="E56" s="98">
        <v>10.57</v>
      </c>
      <c r="F56" s="98">
        <v>8.5</v>
      </c>
      <c r="G56" s="99">
        <v>8.84</v>
      </c>
      <c r="H56" s="66">
        <v>8</v>
      </c>
      <c r="I56" s="67">
        <v>11</v>
      </c>
      <c r="J56" s="67">
        <v>9.7571112316214172</v>
      </c>
      <c r="K56" s="69">
        <v>12.657734546176696</v>
      </c>
      <c r="L56" s="146">
        <v>8.434326653017493</v>
      </c>
      <c r="M56" s="84">
        <v>9.1569000000000003</v>
      </c>
      <c r="N56" s="65">
        <f>(M56/'decembar 2015'!M56)*100-100</f>
        <v>-6.7458983837951791</v>
      </c>
      <c r="O56" s="46"/>
      <c r="P56" s="153"/>
      <c r="Q56" s="46"/>
      <c r="R56" s="46"/>
      <c r="S56" s="46"/>
      <c r="T56" s="46"/>
      <c r="U56" s="46"/>
      <c r="V56" s="46"/>
      <c r="W56" s="46"/>
      <c r="X56" s="46"/>
    </row>
    <row r="57" spans="1:24" ht="21.95" customHeight="1" x14ac:dyDescent="0.25">
      <c r="A57" s="87" t="s">
        <v>30</v>
      </c>
      <c r="B57" s="59" t="s">
        <v>60</v>
      </c>
      <c r="C57" s="97">
        <v>4.0999999999999996</v>
      </c>
      <c r="D57" s="98">
        <v>4.75</v>
      </c>
      <c r="E57" s="98">
        <v>3.52</v>
      </c>
      <c r="F57" s="98">
        <v>2.76</v>
      </c>
      <c r="G57" s="99">
        <v>4.03</v>
      </c>
      <c r="H57" s="66">
        <v>2.8639208128080118</v>
      </c>
      <c r="I57" s="67">
        <v>5.5383368416992775</v>
      </c>
      <c r="J57" s="67">
        <v>3.6949285278872943</v>
      </c>
      <c r="K57" s="69">
        <v>5.1237645247162211</v>
      </c>
      <c r="L57" s="146">
        <v>2.6586285730161805</v>
      </c>
      <c r="M57" s="84">
        <v>3.7884000000000002</v>
      </c>
      <c r="N57" s="65">
        <f>(M57/'decembar 2015'!M57)*100-100</f>
        <v>-1.6970263116923547</v>
      </c>
      <c r="O57" s="46"/>
      <c r="P57" s="153"/>
      <c r="Q57" s="46"/>
      <c r="R57" s="46"/>
      <c r="S57" s="46"/>
      <c r="T57" s="46"/>
      <c r="U57" s="46"/>
      <c r="V57" s="46"/>
      <c r="W57" s="46"/>
      <c r="X57" s="46"/>
    </row>
    <row r="58" spans="1:24" ht="21.95" customHeight="1" x14ac:dyDescent="0.25">
      <c r="A58" s="87" t="s">
        <v>31</v>
      </c>
      <c r="B58" s="59" t="s">
        <v>61</v>
      </c>
      <c r="C58" s="97">
        <v>2.35</v>
      </c>
      <c r="D58" s="98">
        <v>2.38</v>
      </c>
      <c r="E58" s="98">
        <v>3.08</v>
      </c>
      <c r="F58" s="98">
        <v>2.52</v>
      </c>
      <c r="G58" s="99">
        <v>2.96</v>
      </c>
      <c r="H58" s="66">
        <v>2.0883710971190217</v>
      </c>
      <c r="I58" s="67">
        <v>2.0210791378002684</v>
      </c>
      <c r="J58" s="67">
        <v>2.4604991606112496</v>
      </c>
      <c r="K58" s="69">
        <v>1.8822916072233504</v>
      </c>
      <c r="L58" s="146">
        <v>2.3986103065798416</v>
      </c>
      <c r="M58" s="84">
        <v>2.7017000000000002</v>
      </c>
      <c r="N58" s="65">
        <f>(M58/'decembar 2015'!M58)*100-100</f>
        <v>0.73452647278151062</v>
      </c>
      <c r="O58" s="46"/>
      <c r="P58" s="153"/>
      <c r="Q58" s="46"/>
      <c r="R58" s="46"/>
      <c r="S58" s="46"/>
      <c r="T58" s="46"/>
      <c r="U58" s="46"/>
      <c r="V58" s="46"/>
      <c r="W58" s="46"/>
      <c r="X58" s="46"/>
    </row>
    <row r="59" spans="1:24" ht="21.95" customHeight="1" x14ac:dyDescent="0.25">
      <c r="A59" s="87" t="s">
        <v>46</v>
      </c>
      <c r="B59" s="59" t="s">
        <v>60</v>
      </c>
      <c r="C59" s="97">
        <v>2.33</v>
      </c>
      <c r="D59" s="98">
        <v>2.69</v>
      </c>
      <c r="E59" s="98">
        <v>2.15</v>
      </c>
      <c r="F59" s="98">
        <v>2.64</v>
      </c>
      <c r="G59" s="99">
        <v>2.42</v>
      </c>
      <c r="H59" s="66">
        <v>2.4609395578214084</v>
      </c>
      <c r="I59" s="67">
        <v>2.4328807982293599</v>
      </c>
      <c r="J59" s="67">
        <v>2.6450840391011519</v>
      </c>
      <c r="K59" s="69">
        <v>2.7960616399394103</v>
      </c>
      <c r="L59" s="146">
        <v>2.4496598167132055</v>
      </c>
      <c r="M59" s="84">
        <v>2.4426000000000001</v>
      </c>
      <c r="N59" s="65">
        <f>(M59/'decembar 2015'!M59)*100-100</f>
        <v>0.92971364819635482</v>
      </c>
      <c r="O59" s="46"/>
      <c r="P59" s="153"/>
      <c r="Q59" s="46"/>
      <c r="R59" s="46"/>
      <c r="S59" s="46"/>
      <c r="T59" s="46"/>
      <c r="U59" s="46"/>
      <c r="V59" s="46"/>
      <c r="W59" s="46"/>
      <c r="X59" s="46"/>
    </row>
    <row r="60" spans="1:24" ht="21.95" customHeight="1" x14ac:dyDescent="0.25">
      <c r="A60" s="87" t="s">
        <v>79</v>
      </c>
      <c r="B60" s="59" t="s">
        <v>60</v>
      </c>
      <c r="C60" s="97">
        <v>2</v>
      </c>
      <c r="D60" s="98">
        <v>1.95</v>
      </c>
      <c r="E60" s="98">
        <v>1.95</v>
      </c>
      <c r="F60" s="98">
        <v>1.83</v>
      </c>
      <c r="G60" s="99">
        <v>1.95</v>
      </c>
      <c r="H60" s="66">
        <v>1.998331942512211</v>
      </c>
      <c r="I60" s="67">
        <v>1.9831924826807747</v>
      </c>
      <c r="J60" s="67">
        <v>2.5927807623564618</v>
      </c>
      <c r="K60" s="69">
        <v>1.9665262116807674</v>
      </c>
      <c r="L60" s="146">
        <v>2.0971616984386992</v>
      </c>
      <c r="M60" s="84">
        <v>1.9329000000000001</v>
      </c>
      <c r="N60" s="65">
        <f>(M60/'decembar 2015'!M60)*100-100</f>
        <v>2.6173285198556044</v>
      </c>
      <c r="O60" s="46"/>
      <c r="P60" s="153"/>
      <c r="Q60" s="46"/>
      <c r="R60" s="46"/>
      <c r="S60" s="46"/>
      <c r="T60" s="46"/>
      <c r="U60" s="46"/>
      <c r="V60" s="46"/>
      <c r="W60" s="46"/>
      <c r="X60" s="46"/>
    </row>
    <row r="61" spans="1:24" ht="21.95" customHeight="1" x14ac:dyDescent="0.25">
      <c r="A61" s="87" t="s">
        <v>80</v>
      </c>
      <c r="B61" s="60" t="s">
        <v>60</v>
      </c>
      <c r="C61" s="97">
        <v>24.27</v>
      </c>
      <c r="D61" s="98">
        <v>22.18</v>
      </c>
      <c r="E61" s="98">
        <v>22.27</v>
      </c>
      <c r="F61" s="98">
        <v>20.22</v>
      </c>
      <c r="G61" s="99">
        <v>24.15</v>
      </c>
      <c r="H61" s="66">
        <v>27.698443351987624</v>
      </c>
      <c r="I61" s="67">
        <v>25.5</v>
      </c>
      <c r="J61" s="67">
        <v>30.175728638337908</v>
      </c>
      <c r="K61" s="69">
        <v>26.849999999999998</v>
      </c>
      <c r="L61" s="146">
        <v>24.682294293076502</v>
      </c>
      <c r="M61" s="84">
        <v>22.6997</v>
      </c>
      <c r="N61" s="65">
        <f>(M61/'decembar 2015'!M61)*100-100</f>
        <v>-5.1218176726534068</v>
      </c>
      <c r="O61" s="46"/>
      <c r="P61" s="153"/>
      <c r="Q61" s="46"/>
      <c r="R61" s="46"/>
      <c r="S61" s="46"/>
      <c r="T61" s="46"/>
      <c r="U61" s="46"/>
      <c r="V61" s="46"/>
      <c r="W61" s="46"/>
      <c r="X61" s="46"/>
    </row>
    <row r="62" spans="1:24" ht="21.95" customHeight="1" thickBot="1" x14ac:dyDescent="0.3">
      <c r="A62" s="89" t="s">
        <v>40</v>
      </c>
      <c r="B62" s="61" t="s">
        <v>62</v>
      </c>
      <c r="C62" s="104">
        <v>0.14000000000000001</v>
      </c>
      <c r="D62" s="105">
        <v>0.1</v>
      </c>
      <c r="E62" s="105">
        <v>0.08</v>
      </c>
      <c r="F62" s="105">
        <v>0.06</v>
      </c>
      <c r="G62" s="106">
        <v>0.08</v>
      </c>
      <c r="H62" s="149">
        <v>0.1</v>
      </c>
      <c r="I62" s="150">
        <v>0.14142135623730953</v>
      </c>
      <c r="J62" s="151">
        <v>0.1</v>
      </c>
      <c r="K62" s="151">
        <v>0.1</v>
      </c>
      <c r="L62" s="152">
        <v>0.1</v>
      </c>
      <c r="M62" s="85">
        <v>8.8700000000000001E-2</v>
      </c>
      <c r="N62" s="78">
        <f>(M62/'decembar 2015'!M62)*100-100</f>
        <v>0</v>
      </c>
      <c r="O62" s="46"/>
      <c r="P62" s="153"/>
      <c r="Q62" s="46"/>
      <c r="R62" s="46"/>
      <c r="S62" s="46"/>
      <c r="T62" s="46"/>
      <c r="U62" s="46"/>
      <c r="V62" s="46"/>
      <c r="W62" s="46"/>
      <c r="X62" s="46"/>
    </row>
    <row r="63" spans="1:24" x14ac:dyDescent="0.25">
      <c r="A63"/>
      <c r="B63"/>
      <c r="M63"/>
      <c r="N63"/>
    </row>
    <row r="64" spans="1:24" x14ac:dyDescent="0.25">
      <c r="A64"/>
      <c r="B64"/>
      <c r="M64"/>
      <c r="N64"/>
    </row>
    <row r="65" spans="1:14" x14ac:dyDescent="0.25">
      <c r="A65"/>
      <c r="B65"/>
      <c r="M65"/>
      <c r="N65"/>
    </row>
    <row r="66" spans="1:14" x14ac:dyDescent="0.25">
      <c r="A66"/>
      <c r="B66"/>
      <c r="M66"/>
      <c r="N66"/>
    </row>
    <row r="67" spans="1:14" x14ac:dyDescent="0.25">
      <c r="A67"/>
      <c r="B67"/>
      <c r="M67"/>
      <c r="N67"/>
    </row>
    <row r="68" spans="1:14" x14ac:dyDescent="0.25">
      <c r="A68"/>
      <c r="B68"/>
      <c r="M68"/>
      <c r="N68"/>
    </row>
    <row r="69" spans="1:14" x14ac:dyDescent="0.25">
      <c r="A69"/>
      <c r="B69"/>
      <c r="M69"/>
      <c r="N69"/>
    </row>
    <row r="70" spans="1:14" x14ac:dyDescent="0.25">
      <c r="A70"/>
      <c r="B70"/>
      <c r="M70"/>
      <c r="N70"/>
    </row>
    <row r="71" spans="1:14" x14ac:dyDescent="0.25">
      <c r="A71"/>
      <c r="B71"/>
      <c r="M71"/>
      <c r="N71"/>
    </row>
    <row r="72" spans="1:14" x14ac:dyDescent="0.25">
      <c r="A72"/>
      <c r="B72"/>
      <c r="M72"/>
      <c r="N72"/>
    </row>
    <row r="73" spans="1:14" x14ac:dyDescent="0.25">
      <c r="A73"/>
      <c r="B73"/>
      <c r="M73"/>
      <c r="N73"/>
    </row>
    <row r="74" spans="1:14" x14ac:dyDescent="0.25">
      <c r="A74"/>
      <c r="B74"/>
      <c r="M74"/>
      <c r="N74"/>
    </row>
    <row r="75" spans="1:14" x14ac:dyDescent="0.25">
      <c r="A75"/>
      <c r="B75"/>
      <c r="M75"/>
      <c r="N75"/>
    </row>
    <row r="76" spans="1:14" x14ac:dyDescent="0.25">
      <c r="A76"/>
      <c r="B76"/>
      <c r="M76"/>
      <c r="N76"/>
    </row>
    <row r="77" spans="1:14" x14ac:dyDescent="0.25">
      <c r="A77"/>
      <c r="B77"/>
      <c r="M77"/>
      <c r="N77"/>
    </row>
    <row r="78" spans="1:14" x14ac:dyDescent="0.25">
      <c r="A78"/>
      <c r="B78"/>
      <c r="M78"/>
      <c r="N78"/>
    </row>
    <row r="79" spans="1:14" x14ac:dyDescent="0.25">
      <c r="A79"/>
      <c r="B79"/>
      <c r="M79"/>
      <c r="N79"/>
    </row>
    <row r="80" spans="1:14" x14ac:dyDescent="0.25">
      <c r="A80"/>
      <c r="B80"/>
      <c r="M80"/>
      <c r="N80"/>
    </row>
    <row r="81" spans="1:14" x14ac:dyDescent="0.25">
      <c r="A81"/>
      <c r="B81"/>
      <c r="M81"/>
      <c r="N81"/>
    </row>
    <row r="82" spans="1:14" x14ac:dyDescent="0.25">
      <c r="A82"/>
      <c r="B82"/>
      <c r="M82"/>
      <c r="N82"/>
    </row>
    <row r="83" spans="1:14" x14ac:dyDescent="0.25">
      <c r="A83"/>
      <c r="B83"/>
      <c r="M83"/>
      <c r="N83"/>
    </row>
    <row r="84" spans="1:14" x14ac:dyDescent="0.25">
      <c r="A84"/>
      <c r="B84"/>
      <c r="M84"/>
      <c r="N84"/>
    </row>
    <row r="85" spans="1:14" x14ac:dyDescent="0.25">
      <c r="A85"/>
      <c r="B85"/>
      <c r="M85"/>
      <c r="N85"/>
    </row>
    <row r="86" spans="1:14" x14ac:dyDescent="0.25">
      <c r="A86"/>
      <c r="B86"/>
      <c r="M86"/>
      <c r="N86"/>
    </row>
    <row r="87" spans="1:14" x14ac:dyDescent="0.25">
      <c r="A87"/>
      <c r="B87"/>
      <c r="M87"/>
      <c r="N87"/>
    </row>
    <row r="88" spans="1:14" x14ac:dyDescent="0.25">
      <c r="A88"/>
      <c r="B88"/>
      <c r="M88"/>
      <c r="N88"/>
    </row>
    <row r="89" spans="1:14" x14ac:dyDescent="0.25">
      <c r="A89"/>
      <c r="B89"/>
      <c r="M89"/>
      <c r="N89"/>
    </row>
    <row r="90" spans="1:14" x14ac:dyDescent="0.25">
      <c r="A90"/>
      <c r="B90"/>
      <c r="M90"/>
      <c r="N90"/>
    </row>
    <row r="91" spans="1:14" x14ac:dyDescent="0.25">
      <c r="A91"/>
      <c r="B91"/>
      <c r="M91"/>
      <c r="N91"/>
    </row>
    <row r="92" spans="1:14" x14ac:dyDescent="0.25">
      <c r="A92"/>
      <c r="B92"/>
      <c r="M92"/>
      <c r="N92"/>
    </row>
    <row r="93" spans="1:14" x14ac:dyDescent="0.25">
      <c r="A93"/>
      <c r="B93"/>
      <c r="M93"/>
      <c r="N93"/>
    </row>
    <row r="94" spans="1:14" x14ac:dyDescent="0.25">
      <c r="A94"/>
      <c r="B94"/>
      <c r="M94"/>
      <c r="N94"/>
    </row>
    <row r="95" spans="1:14" x14ac:dyDescent="0.25">
      <c r="A95"/>
      <c r="B95"/>
      <c r="M95"/>
      <c r="N95"/>
    </row>
    <row r="96" spans="1:14" x14ac:dyDescent="0.25">
      <c r="A96"/>
      <c r="B96"/>
      <c r="M96"/>
      <c r="N96"/>
    </row>
    <row r="97" spans="1:14" x14ac:dyDescent="0.25">
      <c r="A97"/>
      <c r="B97"/>
      <c r="M97"/>
      <c r="N97"/>
    </row>
    <row r="98" spans="1:14" x14ac:dyDescent="0.25">
      <c r="A98"/>
      <c r="B98"/>
      <c r="M98"/>
      <c r="N98"/>
    </row>
    <row r="99" spans="1:14" x14ac:dyDescent="0.25">
      <c r="A99"/>
      <c r="B99"/>
      <c r="M99"/>
      <c r="N99"/>
    </row>
    <row r="100" spans="1:14" x14ac:dyDescent="0.25">
      <c r="A100"/>
      <c r="B100"/>
      <c r="M100"/>
      <c r="N100"/>
    </row>
    <row r="101" spans="1:14" x14ac:dyDescent="0.25">
      <c r="A101"/>
      <c r="B101"/>
      <c r="M101"/>
      <c r="N101"/>
    </row>
    <row r="102" spans="1:14" x14ac:dyDescent="0.25">
      <c r="A102"/>
      <c r="B102"/>
      <c r="M102"/>
      <c r="N102"/>
    </row>
    <row r="103" spans="1:14" x14ac:dyDescent="0.25">
      <c r="A103"/>
      <c r="B103"/>
      <c r="M103"/>
      <c r="N103"/>
    </row>
    <row r="104" spans="1:14" x14ac:dyDescent="0.25">
      <c r="A104"/>
      <c r="B104"/>
      <c r="M104"/>
      <c r="N104"/>
    </row>
    <row r="105" spans="1:14" x14ac:dyDescent="0.25">
      <c r="A105"/>
      <c r="B105"/>
      <c r="M105"/>
      <c r="N105"/>
    </row>
    <row r="106" spans="1:14" x14ac:dyDescent="0.25">
      <c r="A106"/>
      <c r="B106"/>
      <c r="M106"/>
      <c r="N106"/>
    </row>
    <row r="107" spans="1:14" x14ac:dyDescent="0.25">
      <c r="A107"/>
      <c r="B107"/>
      <c r="M107"/>
      <c r="N107"/>
    </row>
    <row r="108" spans="1:14" x14ac:dyDescent="0.25">
      <c r="A108"/>
      <c r="B108"/>
      <c r="M108"/>
      <c r="N108"/>
    </row>
    <row r="109" spans="1:14" x14ac:dyDescent="0.25">
      <c r="A109"/>
      <c r="B109"/>
      <c r="M109"/>
      <c r="N109"/>
    </row>
    <row r="110" spans="1:14" x14ac:dyDescent="0.25">
      <c r="A110"/>
      <c r="B110"/>
      <c r="M110"/>
      <c r="N110"/>
    </row>
    <row r="111" spans="1:14" x14ac:dyDescent="0.25">
      <c r="A111"/>
      <c r="B111"/>
      <c r="M111"/>
      <c r="N111"/>
    </row>
    <row r="112" spans="1:14" x14ac:dyDescent="0.25">
      <c r="A112"/>
      <c r="B112"/>
      <c r="M112"/>
      <c r="N112"/>
    </row>
    <row r="113" spans="1:14" x14ac:dyDescent="0.25">
      <c r="A113"/>
      <c r="B113"/>
      <c r="M113"/>
      <c r="N113"/>
    </row>
    <row r="114" spans="1:14" x14ac:dyDescent="0.25">
      <c r="A114"/>
      <c r="B114"/>
      <c r="M114"/>
      <c r="N114"/>
    </row>
    <row r="115" spans="1:14" x14ac:dyDescent="0.25">
      <c r="A115"/>
      <c r="B115"/>
      <c r="M115"/>
      <c r="N115"/>
    </row>
    <row r="116" spans="1:14" x14ac:dyDescent="0.25">
      <c r="A116"/>
      <c r="B116"/>
      <c r="M116"/>
      <c r="N116"/>
    </row>
    <row r="117" spans="1:14" x14ac:dyDescent="0.25">
      <c r="A117"/>
      <c r="B117"/>
      <c r="M117"/>
      <c r="N117"/>
    </row>
    <row r="118" spans="1:14" x14ac:dyDescent="0.25">
      <c r="A118"/>
      <c r="B118"/>
      <c r="M118"/>
      <c r="N118"/>
    </row>
    <row r="119" spans="1:14" x14ac:dyDescent="0.25">
      <c r="A119"/>
      <c r="B119"/>
      <c r="M119"/>
      <c r="N119"/>
    </row>
    <row r="120" spans="1:14" x14ac:dyDescent="0.25">
      <c r="A120"/>
      <c r="B120"/>
      <c r="M120"/>
      <c r="N120"/>
    </row>
    <row r="121" spans="1:14" x14ac:dyDescent="0.25">
      <c r="A121"/>
      <c r="B121"/>
      <c r="M121"/>
      <c r="N121"/>
    </row>
    <row r="122" spans="1:14" x14ac:dyDescent="0.25">
      <c r="A122"/>
      <c r="B122"/>
      <c r="M122"/>
      <c r="N122"/>
    </row>
    <row r="123" spans="1:14" x14ac:dyDescent="0.25">
      <c r="A123"/>
      <c r="B123"/>
      <c r="M123"/>
      <c r="N123"/>
    </row>
    <row r="124" spans="1:14" x14ac:dyDescent="0.25">
      <c r="A124"/>
      <c r="B124"/>
      <c r="M124"/>
      <c r="N124"/>
    </row>
    <row r="125" spans="1:14" x14ac:dyDescent="0.25">
      <c r="A125"/>
      <c r="B125"/>
      <c r="M125"/>
      <c r="N125"/>
    </row>
    <row r="126" spans="1:14" x14ac:dyDescent="0.25">
      <c r="A126"/>
      <c r="B126"/>
      <c r="M126"/>
      <c r="N126"/>
    </row>
    <row r="127" spans="1:14" x14ac:dyDescent="0.25">
      <c r="A127"/>
      <c r="B127"/>
      <c r="M127"/>
      <c r="N127"/>
    </row>
    <row r="128" spans="1:14" x14ac:dyDescent="0.25">
      <c r="A128"/>
      <c r="B128"/>
      <c r="M128"/>
      <c r="N128"/>
    </row>
    <row r="129" spans="1:14" x14ac:dyDescent="0.25">
      <c r="A129"/>
      <c r="B129"/>
      <c r="M129"/>
      <c r="N129"/>
    </row>
    <row r="130" spans="1:14" x14ac:dyDescent="0.25">
      <c r="A130"/>
      <c r="B130"/>
      <c r="M130"/>
      <c r="N130"/>
    </row>
    <row r="131" spans="1:14" x14ac:dyDescent="0.25">
      <c r="A131"/>
      <c r="B131"/>
      <c r="M131"/>
      <c r="N131"/>
    </row>
    <row r="132" spans="1:14" x14ac:dyDescent="0.25">
      <c r="A132"/>
      <c r="B132"/>
      <c r="M132"/>
      <c r="N132"/>
    </row>
    <row r="133" spans="1:14" x14ac:dyDescent="0.25">
      <c r="A133"/>
      <c r="B133"/>
      <c r="M133"/>
      <c r="N133"/>
    </row>
    <row r="134" spans="1:14" x14ac:dyDescent="0.25">
      <c r="A134"/>
      <c r="B134"/>
      <c r="M134"/>
      <c r="N134"/>
    </row>
    <row r="135" spans="1:14" x14ac:dyDescent="0.25">
      <c r="A135"/>
      <c r="B135"/>
      <c r="M135"/>
      <c r="N135"/>
    </row>
    <row r="136" spans="1:14" x14ac:dyDescent="0.25">
      <c r="A136"/>
      <c r="B136"/>
      <c r="M136"/>
      <c r="N136"/>
    </row>
    <row r="137" spans="1:14" x14ac:dyDescent="0.25">
      <c r="A137"/>
      <c r="B137"/>
      <c r="M137"/>
      <c r="N137"/>
    </row>
    <row r="138" spans="1:14" x14ac:dyDescent="0.25">
      <c r="A138"/>
      <c r="B138"/>
      <c r="M138"/>
      <c r="N138"/>
    </row>
    <row r="139" spans="1:14" x14ac:dyDescent="0.25">
      <c r="A139"/>
      <c r="B139"/>
      <c r="M139"/>
      <c r="N139"/>
    </row>
    <row r="140" spans="1:14" x14ac:dyDescent="0.25">
      <c r="A140"/>
      <c r="B140"/>
      <c r="M140"/>
      <c r="N140"/>
    </row>
    <row r="141" spans="1:14" x14ac:dyDescent="0.25">
      <c r="A141"/>
      <c r="B141"/>
      <c r="M141"/>
      <c r="N141"/>
    </row>
    <row r="142" spans="1:14" x14ac:dyDescent="0.25">
      <c r="A142"/>
      <c r="B142"/>
      <c r="M142"/>
      <c r="N142"/>
    </row>
    <row r="143" spans="1:14" x14ac:dyDescent="0.25">
      <c r="A143"/>
      <c r="B143"/>
      <c r="M143"/>
      <c r="N143"/>
    </row>
    <row r="144" spans="1:14" x14ac:dyDescent="0.25">
      <c r="A144"/>
      <c r="B144"/>
      <c r="M144"/>
      <c r="N144"/>
    </row>
    <row r="145" spans="1:14" x14ac:dyDescent="0.25">
      <c r="A145"/>
      <c r="B145"/>
      <c r="M145"/>
      <c r="N145"/>
    </row>
    <row r="146" spans="1:14" x14ac:dyDescent="0.25">
      <c r="A146"/>
      <c r="B146"/>
      <c r="M146"/>
      <c r="N146"/>
    </row>
    <row r="147" spans="1:14" x14ac:dyDescent="0.25">
      <c r="A147"/>
      <c r="B147"/>
      <c r="M147"/>
      <c r="N147"/>
    </row>
    <row r="148" spans="1:14" x14ac:dyDescent="0.25">
      <c r="A148"/>
      <c r="B148"/>
      <c r="M148"/>
      <c r="N148"/>
    </row>
    <row r="149" spans="1:14" x14ac:dyDescent="0.25">
      <c r="A149"/>
      <c r="B149"/>
      <c r="M149"/>
      <c r="N149"/>
    </row>
    <row r="150" spans="1:14" x14ac:dyDescent="0.25">
      <c r="A150"/>
      <c r="B150"/>
      <c r="M150"/>
      <c r="N150"/>
    </row>
    <row r="151" spans="1:14" x14ac:dyDescent="0.25">
      <c r="A151"/>
      <c r="B151"/>
      <c r="M151"/>
      <c r="N151"/>
    </row>
    <row r="152" spans="1:14" x14ac:dyDescent="0.25">
      <c r="A152"/>
      <c r="B152"/>
      <c r="M152"/>
      <c r="N152"/>
    </row>
    <row r="153" spans="1:14" x14ac:dyDescent="0.25">
      <c r="A153"/>
      <c r="B153"/>
      <c r="M153"/>
      <c r="N153"/>
    </row>
    <row r="154" spans="1:14" x14ac:dyDescent="0.25">
      <c r="A154"/>
      <c r="B154"/>
      <c r="M154"/>
      <c r="N154"/>
    </row>
    <row r="155" spans="1:14" x14ac:dyDescent="0.25">
      <c r="A155"/>
      <c r="B155"/>
      <c r="M155"/>
      <c r="N155"/>
    </row>
    <row r="156" spans="1:14" x14ac:dyDescent="0.25">
      <c r="A156"/>
      <c r="B156"/>
      <c r="M156"/>
      <c r="N156"/>
    </row>
    <row r="157" spans="1:14" x14ac:dyDescent="0.25">
      <c r="A157"/>
      <c r="B157"/>
      <c r="M157"/>
      <c r="N157"/>
    </row>
    <row r="158" spans="1:14" x14ac:dyDescent="0.25">
      <c r="A158"/>
      <c r="B158"/>
      <c r="M158"/>
      <c r="N158"/>
    </row>
    <row r="159" spans="1:14" x14ac:dyDescent="0.25">
      <c r="A159"/>
      <c r="B159"/>
      <c r="M159"/>
      <c r="N159"/>
    </row>
    <row r="160" spans="1:14" x14ac:dyDescent="0.25">
      <c r="A160"/>
      <c r="B160"/>
      <c r="M160"/>
      <c r="N160"/>
    </row>
    <row r="161" spans="1:14" x14ac:dyDescent="0.25">
      <c r="A161"/>
      <c r="B161"/>
      <c r="M161"/>
      <c r="N161"/>
    </row>
    <row r="162" spans="1:14" x14ac:dyDescent="0.25">
      <c r="A162"/>
      <c r="B162"/>
      <c r="M162"/>
      <c r="N162"/>
    </row>
    <row r="163" spans="1:14" x14ac:dyDescent="0.25">
      <c r="A163"/>
      <c r="B163"/>
      <c r="M163"/>
      <c r="N163"/>
    </row>
    <row r="164" spans="1:14" x14ac:dyDescent="0.25">
      <c r="A164"/>
      <c r="B164"/>
      <c r="M164"/>
      <c r="N164"/>
    </row>
    <row r="165" spans="1:14" x14ac:dyDescent="0.25">
      <c r="A165"/>
      <c r="B165"/>
      <c r="M165"/>
      <c r="N165"/>
    </row>
    <row r="166" spans="1:14" x14ac:dyDescent="0.25">
      <c r="A166"/>
      <c r="B166"/>
      <c r="M166"/>
      <c r="N166"/>
    </row>
    <row r="167" spans="1:14" x14ac:dyDescent="0.25">
      <c r="A167"/>
      <c r="B167"/>
      <c r="M167"/>
      <c r="N167"/>
    </row>
    <row r="168" spans="1:14" x14ac:dyDescent="0.25">
      <c r="A168"/>
      <c r="B168"/>
      <c r="M168"/>
      <c r="N168"/>
    </row>
    <row r="169" spans="1:14" x14ac:dyDescent="0.25">
      <c r="A169"/>
      <c r="B169"/>
      <c r="M169"/>
      <c r="N169"/>
    </row>
    <row r="170" spans="1:14" x14ac:dyDescent="0.25">
      <c r="A170"/>
      <c r="B170"/>
      <c r="M170"/>
      <c r="N170"/>
    </row>
    <row r="171" spans="1:14" x14ac:dyDescent="0.25">
      <c r="A171"/>
      <c r="B171"/>
      <c r="M171"/>
      <c r="N171"/>
    </row>
    <row r="172" spans="1:14" x14ac:dyDescent="0.25">
      <c r="A172"/>
      <c r="B172"/>
      <c r="M172"/>
      <c r="N172"/>
    </row>
    <row r="173" spans="1:14" x14ac:dyDescent="0.25">
      <c r="A173"/>
      <c r="B173"/>
      <c r="M173"/>
      <c r="N173"/>
    </row>
    <row r="174" spans="1:14" x14ac:dyDescent="0.25">
      <c r="A174"/>
      <c r="B174"/>
      <c r="M174"/>
      <c r="N174"/>
    </row>
    <row r="175" spans="1:14" x14ac:dyDescent="0.25">
      <c r="A175"/>
      <c r="B175"/>
      <c r="M175"/>
      <c r="N175"/>
    </row>
    <row r="176" spans="1:14" x14ac:dyDescent="0.25">
      <c r="A176"/>
      <c r="B176"/>
      <c r="M176"/>
      <c r="N176"/>
    </row>
    <row r="177" spans="1:14" x14ac:dyDescent="0.25">
      <c r="A177"/>
      <c r="B177"/>
      <c r="M177"/>
      <c r="N177"/>
    </row>
    <row r="178" spans="1:14" x14ac:dyDescent="0.25">
      <c r="A178"/>
      <c r="B178"/>
      <c r="M178"/>
      <c r="N178"/>
    </row>
    <row r="179" spans="1:14" x14ac:dyDescent="0.25">
      <c r="A179"/>
      <c r="B179"/>
      <c r="M179"/>
      <c r="N179"/>
    </row>
    <row r="180" spans="1:14" x14ac:dyDescent="0.25">
      <c r="A180"/>
      <c r="B180"/>
      <c r="M180"/>
      <c r="N180"/>
    </row>
    <row r="181" spans="1:14" x14ac:dyDescent="0.25">
      <c r="A181"/>
      <c r="B181"/>
      <c r="M181"/>
      <c r="N181"/>
    </row>
    <row r="182" spans="1:14" x14ac:dyDescent="0.25">
      <c r="A182"/>
      <c r="B182"/>
      <c r="M182"/>
      <c r="N182"/>
    </row>
    <row r="183" spans="1:14" x14ac:dyDescent="0.25">
      <c r="A183"/>
      <c r="B183"/>
      <c r="M183"/>
      <c r="N183"/>
    </row>
    <row r="184" spans="1:14" x14ac:dyDescent="0.25">
      <c r="A184"/>
      <c r="B184"/>
      <c r="M184"/>
      <c r="N184"/>
    </row>
    <row r="185" spans="1:14" x14ac:dyDescent="0.25">
      <c r="A185"/>
      <c r="B185"/>
      <c r="M185"/>
      <c r="N185"/>
    </row>
    <row r="186" spans="1:14" x14ac:dyDescent="0.25">
      <c r="A186"/>
      <c r="B186"/>
      <c r="M186"/>
      <c r="N186"/>
    </row>
    <row r="187" spans="1:14" x14ac:dyDescent="0.25">
      <c r="A187"/>
      <c r="B187"/>
      <c r="M187"/>
      <c r="N187"/>
    </row>
    <row r="188" spans="1:14" x14ac:dyDescent="0.25">
      <c r="A188"/>
      <c r="B188"/>
      <c r="M188"/>
      <c r="N188"/>
    </row>
    <row r="189" spans="1:14" x14ac:dyDescent="0.25">
      <c r="A189"/>
      <c r="B189"/>
      <c r="M189"/>
      <c r="N189"/>
    </row>
    <row r="190" spans="1:14" x14ac:dyDescent="0.25">
      <c r="A190"/>
      <c r="B190"/>
      <c r="M190"/>
      <c r="N190"/>
    </row>
    <row r="191" spans="1:14" x14ac:dyDescent="0.25">
      <c r="A191"/>
      <c r="B191"/>
      <c r="M191"/>
      <c r="N191"/>
    </row>
    <row r="192" spans="1:14" x14ac:dyDescent="0.25">
      <c r="A192"/>
      <c r="B192"/>
      <c r="M192"/>
      <c r="N192"/>
    </row>
    <row r="193" spans="1:14" x14ac:dyDescent="0.25">
      <c r="A193"/>
      <c r="B193"/>
      <c r="M193"/>
      <c r="N193"/>
    </row>
    <row r="194" spans="1:14" x14ac:dyDescent="0.25">
      <c r="A194"/>
      <c r="B194"/>
      <c r="M194"/>
      <c r="N194"/>
    </row>
    <row r="195" spans="1:14" x14ac:dyDescent="0.25">
      <c r="A195"/>
      <c r="B195"/>
      <c r="M195"/>
      <c r="N195"/>
    </row>
    <row r="196" spans="1:14" x14ac:dyDescent="0.25">
      <c r="A196"/>
      <c r="B196"/>
      <c r="M196"/>
      <c r="N196"/>
    </row>
    <row r="197" spans="1:14" x14ac:dyDescent="0.25">
      <c r="A197"/>
      <c r="B197"/>
      <c r="M197"/>
      <c r="N197"/>
    </row>
    <row r="198" spans="1:14" x14ac:dyDescent="0.25">
      <c r="A198"/>
      <c r="B198"/>
      <c r="M198"/>
      <c r="N198"/>
    </row>
    <row r="199" spans="1:14" x14ac:dyDescent="0.25">
      <c r="A199"/>
      <c r="B199"/>
      <c r="M199"/>
      <c r="N199"/>
    </row>
    <row r="200" spans="1:14" x14ac:dyDescent="0.25">
      <c r="A200"/>
      <c r="B200"/>
      <c r="M200"/>
      <c r="N200"/>
    </row>
    <row r="201" spans="1:14" x14ac:dyDescent="0.25">
      <c r="A201"/>
      <c r="B201"/>
      <c r="M201"/>
      <c r="N201"/>
    </row>
    <row r="202" spans="1:14" x14ac:dyDescent="0.25">
      <c r="A202"/>
      <c r="B202"/>
      <c r="M202"/>
      <c r="N202"/>
    </row>
    <row r="203" spans="1:14" x14ac:dyDescent="0.25">
      <c r="A203"/>
      <c r="B203"/>
      <c r="M203"/>
      <c r="N203"/>
    </row>
    <row r="204" spans="1:14" x14ac:dyDescent="0.25">
      <c r="A204"/>
      <c r="B204"/>
      <c r="M204"/>
      <c r="N204"/>
    </row>
    <row r="205" spans="1:14" x14ac:dyDescent="0.25">
      <c r="A205"/>
      <c r="B205"/>
      <c r="M205"/>
      <c r="N205"/>
    </row>
    <row r="206" spans="1:14" x14ac:dyDescent="0.25">
      <c r="A206"/>
      <c r="B206"/>
      <c r="M206"/>
      <c r="N206"/>
    </row>
    <row r="207" spans="1:14" x14ac:dyDescent="0.25">
      <c r="A207"/>
      <c r="B207"/>
      <c r="M207"/>
      <c r="N207"/>
    </row>
    <row r="208" spans="1:14" x14ac:dyDescent="0.25">
      <c r="A208"/>
      <c r="B208"/>
      <c r="M208"/>
      <c r="N208"/>
    </row>
    <row r="209" spans="1:14" x14ac:dyDescent="0.25">
      <c r="A209"/>
      <c r="B209"/>
      <c r="M209"/>
      <c r="N209"/>
    </row>
    <row r="210" spans="1:14" x14ac:dyDescent="0.25">
      <c r="A210"/>
      <c r="B210"/>
      <c r="M210"/>
      <c r="N210"/>
    </row>
    <row r="211" spans="1:14" x14ac:dyDescent="0.25">
      <c r="A211"/>
      <c r="B211"/>
      <c r="M211"/>
      <c r="N211"/>
    </row>
    <row r="212" spans="1:14" x14ac:dyDescent="0.25">
      <c r="A212"/>
      <c r="B212"/>
      <c r="M212"/>
      <c r="N212"/>
    </row>
    <row r="213" spans="1:14" x14ac:dyDescent="0.25">
      <c r="A213"/>
      <c r="B213"/>
      <c r="M213"/>
      <c r="N213"/>
    </row>
    <row r="214" spans="1:14" x14ac:dyDescent="0.25">
      <c r="A214"/>
      <c r="B214"/>
      <c r="M214"/>
      <c r="N214"/>
    </row>
    <row r="215" spans="1:14" x14ac:dyDescent="0.25">
      <c r="A215"/>
      <c r="B215"/>
      <c r="M215"/>
      <c r="N215"/>
    </row>
    <row r="216" spans="1:14" x14ac:dyDescent="0.25">
      <c r="A216"/>
      <c r="B216"/>
      <c r="M216"/>
      <c r="N216"/>
    </row>
    <row r="217" spans="1:14" x14ac:dyDescent="0.25">
      <c r="A217"/>
      <c r="B217"/>
      <c r="M217"/>
      <c r="N217"/>
    </row>
    <row r="218" spans="1:14" x14ac:dyDescent="0.25">
      <c r="A218"/>
      <c r="B218"/>
      <c r="M218"/>
      <c r="N218"/>
    </row>
    <row r="219" spans="1:14" x14ac:dyDescent="0.25">
      <c r="A219"/>
      <c r="B219"/>
      <c r="M219"/>
      <c r="N219"/>
    </row>
    <row r="220" spans="1:14" x14ac:dyDescent="0.25">
      <c r="A220"/>
      <c r="B220"/>
      <c r="M220"/>
      <c r="N220"/>
    </row>
    <row r="221" spans="1:14" x14ac:dyDescent="0.25">
      <c r="A221"/>
      <c r="B221"/>
      <c r="M221"/>
      <c r="N221"/>
    </row>
    <row r="222" spans="1:14" x14ac:dyDescent="0.25">
      <c r="A222"/>
      <c r="B222"/>
      <c r="M222"/>
      <c r="N222"/>
    </row>
    <row r="223" spans="1:14" x14ac:dyDescent="0.25">
      <c r="A223"/>
      <c r="B223"/>
      <c r="M223"/>
      <c r="N223"/>
    </row>
    <row r="224" spans="1:14" x14ac:dyDescent="0.25">
      <c r="A224"/>
      <c r="B224"/>
      <c r="M224"/>
      <c r="N224"/>
    </row>
    <row r="225" spans="1:14" x14ac:dyDescent="0.25">
      <c r="A225"/>
      <c r="B225"/>
      <c r="M225"/>
      <c r="N225"/>
    </row>
    <row r="226" spans="1:14" x14ac:dyDescent="0.25">
      <c r="A226"/>
      <c r="B226"/>
      <c r="M226"/>
      <c r="N226"/>
    </row>
    <row r="227" spans="1:14" x14ac:dyDescent="0.25">
      <c r="A227"/>
      <c r="B227"/>
      <c r="M227"/>
      <c r="N227"/>
    </row>
    <row r="228" spans="1:14" x14ac:dyDescent="0.25">
      <c r="A228"/>
      <c r="B228"/>
      <c r="M228"/>
      <c r="N228"/>
    </row>
    <row r="229" spans="1:14" x14ac:dyDescent="0.25">
      <c r="A229"/>
      <c r="B229"/>
      <c r="M229"/>
      <c r="N229"/>
    </row>
    <row r="230" spans="1:14" x14ac:dyDescent="0.25">
      <c r="A230"/>
      <c r="B230"/>
      <c r="M230"/>
      <c r="N230"/>
    </row>
    <row r="231" spans="1:14" x14ac:dyDescent="0.25">
      <c r="A231"/>
      <c r="B231"/>
      <c r="M231"/>
      <c r="N231"/>
    </row>
    <row r="232" spans="1:14" x14ac:dyDescent="0.25">
      <c r="A232"/>
      <c r="B232"/>
      <c r="M232"/>
      <c r="N232"/>
    </row>
    <row r="233" spans="1:14" x14ac:dyDescent="0.25">
      <c r="A233"/>
      <c r="B233"/>
      <c r="M233"/>
      <c r="N233"/>
    </row>
    <row r="234" spans="1:14" x14ac:dyDescent="0.25">
      <c r="A234"/>
      <c r="B234"/>
      <c r="M234"/>
      <c r="N234"/>
    </row>
    <row r="235" spans="1:14" x14ac:dyDescent="0.25">
      <c r="A235"/>
      <c r="B235"/>
      <c r="M235"/>
      <c r="N235"/>
    </row>
    <row r="236" spans="1:14" x14ac:dyDescent="0.25">
      <c r="A236"/>
      <c r="B236"/>
      <c r="M236"/>
      <c r="N236"/>
    </row>
    <row r="237" spans="1:14" x14ac:dyDescent="0.25">
      <c r="A237"/>
      <c r="B237"/>
      <c r="M237"/>
      <c r="N237"/>
    </row>
    <row r="238" spans="1:14" x14ac:dyDescent="0.25">
      <c r="A238"/>
      <c r="B238"/>
      <c r="M238"/>
      <c r="N238"/>
    </row>
    <row r="239" spans="1:14" x14ac:dyDescent="0.25">
      <c r="A239"/>
      <c r="B239"/>
      <c r="M239"/>
      <c r="N239"/>
    </row>
    <row r="240" spans="1:14" x14ac:dyDescent="0.25">
      <c r="A240"/>
      <c r="B240"/>
      <c r="M240"/>
      <c r="N240"/>
    </row>
    <row r="241" spans="1:14" x14ac:dyDescent="0.25">
      <c r="A241"/>
      <c r="B241"/>
      <c r="M241"/>
      <c r="N241"/>
    </row>
    <row r="242" spans="1:14" x14ac:dyDescent="0.25">
      <c r="A242"/>
      <c r="B242"/>
      <c r="M242"/>
      <c r="N242"/>
    </row>
    <row r="243" spans="1:14" x14ac:dyDescent="0.25">
      <c r="A243"/>
      <c r="B243"/>
      <c r="M243"/>
      <c r="N243"/>
    </row>
    <row r="244" spans="1:14" x14ac:dyDescent="0.25">
      <c r="A244"/>
      <c r="B244"/>
      <c r="M244"/>
      <c r="N244"/>
    </row>
    <row r="245" spans="1:14" x14ac:dyDescent="0.25">
      <c r="A245"/>
      <c r="B245"/>
      <c r="M245"/>
      <c r="N245"/>
    </row>
    <row r="246" spans="1:14" x14ac:dyDescent="0.25">
      <c r="A246"/>
      <c r="B246"/>
      <c r="M246"/>
      <c r="N246"/>
    </row>
    <row r="247" spans="1:14" x14ac:dyDescent="0.25">
      <c r="A247"/>
      <c r="B247"/>
      <c r="M247"/>
      <c r="N247"/>
    </row>
    <row r="248" spans="1:14" x14ac:dyDescent="0.25">
      <c r="A248"/>
      <c r="B248"/>
      <c r="M248"/>
      <c r="N248"/>
    </row>
    <row r="249" spans="1:14" x14ac:dyDescent="0.25">
      <c r="A249"/>
      <c r="B249"/>
      <c r="M249"/>
      <c r="N249"/>
    </row>
    <row r="250" spans="1:14" x14ac:dyDescent="0.25">
      <c r="A250"/>
      <c r="B250"/>
      <c r="M250"/>
      <c r="N250"/>
    </row>
    <row r="251" spans="1:14" x14ac:dyDescent="0.25">
      <c r="A251"/>
      <c r="B251"/>
      <c r="M251"/>
      <c r="N251"/>
    </row>
    <row r="252" spans="1:14" x14ac:dyDescent="0.25">
      <c r="A252"/>
      <c r="B252"/>
      <c r="M252"/>
      <c r="N252"/>
    </row>
    <row r="253" spans="1:14" x14ac:dyDescent="0.25">
      <c r="A253"/>
      <c r="B253"/>
      <c r="M253"/>
      <c r="N253"/>
    </row>
    <row r="254" spans="1:14" x14ac:dyDescent="0.25">
      <c r="A254"/>
      <c r="B254"/>
      <c r="M254"/>
      <c r="N254"/>
    </row>
    <row r="255" spans="1:14" x14ac:dyDescent="0.25">
      <c r="A255"/>
      <c r="B255"/>
      <c r="M255"/>
      <c r="N255"/>
    </row>
    <row r="256" spans="1:14" x14ac:dyDescent="0.25">
      <c r="A256"/>
      <c r="B256"/>
      <c r="M256"/>
      <c r="N256"/>
    </row>
    <row r="257" spans="1:14" x14ac:dyDescent="0.25">
      <c r="A257"/>
      <c r="B257"/>
      <c r="M257"/>
      <c r="N257"/>
    </row>
    <row r="258" spans="1:14" x14ac:dyDescent="0.25">
      <c r="A258"/>
      <c r="B258"/>
      <c r="M258"/>
      <c r="N258"/>
    </row>
    <row r="259" spans="1:14" x14ac:dyDescent="0.25">
      <c r="A259"/>
      <c r="B259"/>
      <c r="M259"/>
      <c r="N259"/>
    </row>
    <row r="260" spans="1:14" x14ac:dyDescent="0.25">
      <c r="A260"/>
      <c r="B260"/>
      <c r="M260"/>
      <c r="N260"/>
    </row>
    <row r="261" spans="1:14" x14ac:dyDescent="0.25">
      <c r="A261"/>
      <c r="B261"/>
      <c r="M261"/>
      <c r="N261"/>
    </row>
    <row r="262" spans="1:14" x14ac:dyDescent="0.25">
      <c r="A262"/>
      <c r="B262"/>
      <c r="M262"/>
      <c r="N262"/>
    </row>
    <row r="263" spans="1:14" x14ac:dyDescent="0.25">
      <c r="A263"/>
      <c r="B263"/>
      <c r="M263"/>
      <c r="N263"/>
    </row>
    <row r="264" spans="1:14" x14ac:dyDescent="0.25">
      <c r="A264"/>
      <c r="B264"/>
      <c r="M264"/>
      <c r="N264"/>
    </row>
    <row r="265" spans="1:14" x14ac:dyDescent="0.25">
      <c r="A265"/>
      <c r="B265"/>
      <c r="M265"/>
      <c r="N265"/>
    </row>
    <row r="266" spans="1:14" x14ac:dyDescent="0.25">
      <c r="A266"/>
      <c r="B266"/>
      <c r="M266"/>
      <c r="N266"/>
    </row>
    <row r="267" spans="1:14" x14ac:dyDescent="0.25">
      <c r="A267"/>
      <c r="B267"/>
      <c r="M267"/>
      <c r="N267"/>
    </row>
    <row r="268" spans="1:14" x14ac:dyDescent="0.25">
      <c r="A268"/>
      <c r="B268"/>
      <c r="M268"/>
      <c r="N268"/>
    </row>
    <row r="269" spans="1:14" x14ac:dyDescent="0.25">
      <c r="A269"/>
      <c r="B269"/>
      <c r="M269"/>
      <c r="N269"/>
    </row>
    <row r="270" spans="1:14" x14ac:dyDescent="0.25">
      <c r="A270"/>
      <c r="B270"/>
      <c r="M270"/>
      <c r="N270"/>
    </row>
    <row r="271" spans="1:14" x14ac:dyDescent="0.25">
      <c r="A271"/>
      <c r="B271"/>
      <c r="M271"/>
      <c r="N271"/>
    </row>
    <row r="272" spans="1:14" x14ac:dyDescent="0.25">
      <c r="A272"/>
      <c r="B272"/>
      <c r="M272"/>
      <c r="N272"/>
    </row>
    <row r="273" spans="1:14" x14ac:dyDescent="0.25">
      <c r="A273"/>
      <c r="B273"/>
      <c r="M273"/>
      <c r="N273"/>
    </row>
    <row r="274" spans="1:14" x14ac:dyDescent="0.25">
      <c r="A274"/>
      <c r="B274"/>
      <c r="M274"/>
      <c r="N274"/>
    </row>
    <row r="275" spans="1:14" x14ac:dyDescent="0.25">
      <c r="A275"/>
      <c r="B275"/>
      <c r="M275"/>
      <c r="N275"/>
    </row>
    <row r="276" spans="1:14" x14ac:dyDescent="0.25">
      <c r="A276"/>
      <c r="B276"/>
      <c r="M276"/>
      <c r="N276"/>
    </row>
    <row r="277" spans="1:14" x14ac:dyDescent="0.25">
      <c r="A277"/>
      <c r="B277"/>
      <c r="M277"/>
      <c r="N277"/>
    </row>
    <row r="278" spans="1:14" x14ac:dyDescent="0.25">
      <c r="A278"/>
      <c r="B278"/>
      <c r="M278"/>
      <c r="N278"/>
    </row>
    <row r="279" spans="1:14" x14ac:dyDescent="0.25">
      <c r="A279"/>
      <c r="B279"/>
      <c r="M279"/>
      <c r="N279"/>
    </row>
    <row r="280" spans="1:14" x14ac:dyDescent="0.25">
      <c r="A280"/>
      <c r="B280"/>
      <c r="M280"/>
      <c r="N280"/>
    </row>
    <row r="281" spans="1:14" x14ac:dyDescent="0.25">
      <c r="A281"/>
      <c r="B281"/>
      <c r="M281"/>
      <c r="N281"/>
    </row>
    <row r="282" spans="1:14" x14ac:dyDescent="0.25">
      <c r="A282"/>
      <c r="B282"/>
      <c r="M282"/>
      <c r="N282"/>
    </row>
    <row r="283" spans="1:14" x14ac:dyDescent="0.25">
      <c r="A283"/>
      <c r="B283"/>
      <c r="M283"/>
      <c r="N283"/>
    </row>
    <row r="284" spans="1:14" x14ac:dyDescent="0.25">
      <c r="A284"/>
      <c r="B284"/>
      <c r="M284"/>
      <c r="N284"/>
    </row>
    <row r="285" spans="1:14" x14ac:dyDescent="0.25">
      <c r="A285"/>
      <c r="B285"/>
      <c r="M285"/>
      <c r="N285"/>
    </row>
    <row r="286" spans="1:14" x14ac:dyDescent="0.25">
      <c r="A286"/>
      <c r="B286"/>
      <c r="M286"/>
      <c r="N286"/>
    </row>
    <row r="287" spans="1:14" x14ac:dyDescent="0.25">
      <c r="A287"/>
      <c r="B287"/>
      <c r="M287"/>
      <c r="N287"/>
    </row>
    <row r="288" spans="1:14" x14ac:dyDescent="0.25">
      <c r="A288"/>
      <c r="B288"/>
      <c r="M288"/>
      <c r="N288"/>
    </row>
    <row r="289" spans="1:14" x14ac:dyDescent="0.25">
      <c r="A289"/>
      <c r="B289"/>
      <c r="M289"/>
      <c r="N289"/>
    </row>
    <row r="290" spans="1:14" x14ac:dyDescent="0.25">
      <c r="A290"/>
      <c r="B290"/>
      <c r="M290"/>
      <c r="N290"/>
    </row>
    <row r="291" spans="1:14" x14ac:dyDescent="0.25">
      <c r="A291"/>
      <c r="B291"/>
      <c r="M291"/>
      <c r="N291"/>
    </row>
    <row r="292" spans="1:14" x14ac:dyDescent="0.25">
      <c r="A292"/>
      <c r="B292"/>
      <c r="M292"/>
      <c r="N292"/>
    </row>
    <row r="293" spans="1:14" x14ac:dyDescent="0.25">
      <c r="A293"/>
      <c r="B293"/>
      <c r="M293"/>
      <c r="N293"/>
    </row>
    <row r="294" spans="1:14" x14ac:dyDescent="0.25">
      <c r="A294"/>
      <c r="B294"/>
      <c r="M294"/>
      <c r="N294"/>
    </row>
    <row r="295" spans="1:14" x14ac:dyDescent="0.25">
      <c r="A295"/>
      <c r="B295"/>
      <c r="M295"/>
      <c r="N295"/>
    </row>
    <row r="296" spans="1:14" x14ac:dyDescent="0.25">
      <c r="A296"/>
      <c r="B296"/>
      <c r="M296"/>
      <c r="N296"/>
    </row>
    <row r="297" spans="1:14" x14ac:dyDescent="0.25">
      <c r="A297"/>
      <c r="B297"/>
      <c r="M297"/>
      <c r="N297"/>
    </row>
    <row r="298" spans="1:14" x14ac:dyDescent="0.25">
      <c r="A298"/>
      <c r="B298"/>
      <c r="M298"/>
      <c r="N298"/>
    </row>
    <row r="299" spans="1:14" x14ac:dyDescent="0.25">
      <c r="A299"/>
      <c r="B299"/>
      <c r="M299"/>
      <c r="N299"/>
    </row>
    <row r="300" spans="1:14" x14ac:dyDescent="0.25">
      <c r="A300"/>
      <c r="B300"/>
      <c r="M300"/>
      <c r="N300"/>
    </row>
    <row r="301" spans="1:14" x14ac:dyDescent="0.25">
      <c r="A301"/>
      <c r="B301"/>
      <c r="M301"/>
      <c r="N301"/>
    </row>
    <row r="302" spans="1:14" x14ac:dyDescent="0.25">
      <c r="A302"/>
      <c r="B302"/>
      <c r="M302"/>
      <c r="N302"/>
    </row>
    <row r="303" spans="1:14" x14ac:dyDescent="0.25">
      <c r="A303"/>
      <c r="B303"/>
      <c r="M303"/>
      <c r="N303"/>
    </row>
    <row r="304" spans="1:14" x14ac:dyDescent="0.25">
      <c r="A304"/>
      <c r="B304"/>
      <c r="M304"/>
      <c r="N304"/>
    </row>
    <row r="305" spans="1:14" x14ac:dyDescent="0.25">
      <c r="A305"/>
      <c r="B305"/>
      <c r="M305"/>
      <c r="N305"/>
    </row>
    <row r="306" spans="1:14" x14ac:dyDescent="0.25">
      <c r="A306"/>
      <c r="B306"/>
      <c r="M306"/>
      <c r="N306"/>
    </row>
    <row r="307" spans="1:14" x14ac:dyDescent="0.25">
      <c r="A307"/>
      <c r="B307"/>
      <c r="M307"/>
      <c r="N307"/>
    </row>
    <row r="308" spans="1:14" x14ac:dyDescent="0.25">
      <c r="A308"/>
      <c r="B308"/>
      <c r="M308"/>
      <c r="N308"/>
    </row>
    <row r="309" spans="1:14" x14ac:dyDescent="0.25">
      <c r="A309"/>
      <c r="B309"/>
      <c r="M309"/>
      <c r="N309"/>
    </row>
    <row r="310" spans="1:14" x14ac:dyDescent="0.25">
      <c r="A310"/>
      <c r="B310"/>
      <c r="M310"/>
      <c r="N310"/>
    </row>
    <row r="311" spans="1:14" x14ac:dyDescent="0.25">
      <c r="A311"/>
      <c r="B311"/>
      <c r="M311"/>
      <c r="N311"/>
    </row>
    <row r="312" spans="1:14" x14ac:dyDescent="0.25">
      <c r="A312"/>
      <c r="B312"/>
      <c r="M312"/>
      <c r="N312"/>
    </row>
    <row r="313" spans="1:14" x14ac:dyDescent="0.25">
      <c r="A313"/>
      <c r="B313"/>
      <c r="M313"/>
      <c r="N313"/>
    </row>
    <row r="314" spans="1:14" x14ac:dyDescent="0.25">
      <c r="A314"/>
      <c r="B314"/>
      <c r="M314"/>
      <c r="N314"/>
    </row>
    <row r="315" spans="1:14" x14ac:dyDescent="0.25">
      <c r="A315"/>
      <c r="B315"/>
      <c r="M315"/>
      <c r="N315"/>
    </row>
    <row r="316" spans="1:14" x14ac:dyDescent="0.25">
      <c r="A316"/>
      <c r="B316"/>
      <c r="M316"/>
      <c r="N316"/>
    </row>
    <row r="317" spans="1:14" x14ac:dyDescent="0.25">
      <c r="A317"/>
      <c r="B317"/>
      <c r="M317"/>
      <c r="N317"/>
    </row>
    <row r="318" spans="1:14" x14ac:dyDescent="0.25">
      <c r="A318"/>
      <c r="B318"/>
      <c r="M318"/>
      <c r="N318"/>
    </row>
    <row r="319" spans="1:14" x14ac:dyDescent="0.25">
      <c r="A319"/>
      <c r="B319"/>
      <c r="M319"/>
      <c r="N319"/>
    </row>
    <row r="320" spans="1:14" x14ac:dyDescent="0.25">
      <c r="A320"/>
      <c r="B320"/>
      <c r="M320"/>
      <c r="N320"/>
    </row>
    <row r="321" spans="1:14" x14ac:dyDescent="0.25">
      <c r="A321"/>
      <c r="B321"/>
      <c r="M321"/>
      <c r="N321"/>
    </row>
    <row r="322" spans="1:14" x14ac:dyDescent="0.25">
      <c r="A322"/>
      <c r="B322"/>
      <c r="M322"/>
      <c r="N322"/>
    </row>
    <row r="323" spans="1:14" x14ac:dyDescent="0.25">
      <c r="A323"/>
      <c r="B323"/>
      <c r="M323"/>
      <c r="N323"/>
    </row>
    <row r="324" spans="1:14" x14ac:dyDescent="0.25">
      <c r="A324"/>
      <c r="B324"/>
      <c r="M324"/>
      <c r="N324"/>
    </row>
    <row r="325" spans="1:14" x14ac:dyDescent="0.25">
      <c r="A325"/>
      <c r="B325"/>
      <c r="M325"/>
      <c r="N325"/>
    </row>
    <row r="326" spans="1:14" x14ac:dyDescent="0.25">
      <c r="A326"/>
      <c r="B326"/>
      <c r="M326"/>
      <c r="N326"/>
    </row>
    <row r="327" spans="1:14" x14ac:dyDescent="0.25">
      <c r="A327"/>
      <c r="B327"/>
      <c r="M327"/>
      <c r="N327"/>
    </row>
    <row r="328" spans="1:14" x14ac:dyDescent="0.25">
      <c r="A328"/>
      <c r="B328"/>
      <c r="M328"/>
      <c r="N328"/>
    </row>
    <row r="329" spans="1:14" x14ac:dyDescent="0.25">
      <c r="A329"/>
      <c r="B329"/>
      <c r="M329"/>
      <c r="N329"/>
    </row>
    <row r="330" spans="1:14" x14ac:dyDescent="0.25">
      <c r="A330"/>
      <c r="B330"/>
      <c r="M330"/>
      <c r="N330"/>
    </row>
    <row r="331" spans="1:14" x14ac:dyDescent="0.25">
      <c r="A331"/>
      <c r="B331"/>
      <c r="M331"/>
      <c r="N331"/>
    </row>
    <row r="332" spans="1:14" x14ac:dyDescent="0.25">
      <c r="A332"/>
      <c r="B332"/>
      <c r="M332"/>
      <c r="N332"/>
    </row>
    <row r="333" spans="1:14" x14ac:dyDescent="0.25">
      <c r="A333"/>
      <c r="B333"/>
      <c r="M333"/>
      <c r="N333"/>
    </row>
    <row r="334" spans="1:14" x14ac:dyDescent="0.25">
      <c r="A334"/>
      <c r="B334"/>
      <c r="M334"/>
      <c r="N334"/>
    </row>
    <row r="335" spans="1:14" x14ac:dyDescent="0.25">
      <c r="A335"/>
      <c r="B335"/>
      <c r="M335"/>
      <c r="N335"/>
    </row>
    <row r="336" spans="1:14" x14ac:dyDescent="0.25">
      <c r="A336"/>
      <c r="B336"/>
      <c r="M336"/>
      <c r="N336"/>
    </row>
    <row r="337" spans="1:14" x14ac:dyDescent="0.25">
      <c r="A337"/>
      <c r="B337"/>
      <c r="M337"/>
      <c r="N337"/>
    </row>
    <row r="338" spans="1:14" x14ac:dyDescent="0.25">
      <c r="A338"/>
      <c r="B338"/>
      <c r="M338"/>
      <c r="N338"/>
    </row>
    <row r="339" spans="1:14" x14ac:dyDescent="0.25">
      <c r="A339"/>
      <c r="B339"/>
      <c r="M339"/>
      <c r="N339"/>
    </row>
    <row r="340" spans="1:14" x14ac:dyDescent="0.25">
      <c r="A340"/>
      <c r="B340"/>
      <c r="M340"/>
      <c r="N340"/>
    </row>
    <row r="341" spans="1:14" x14ac:dyDescent="0.25">
      <c r="A341"/>
      <c r="B341"/>
      <c r="M341"/>
      <c r="N341"/>
    </row>
    <row r="342" spans="1:14" x14ac:dyDescent="0.25">
      <c r="A342"/>
      <c r="B342"/>
      <c r="M342"/>
      <c r="N342"/>
    </row>
    <row r="343" spans="1:14" x14ac:dyDescent="0.25">
      <c r="A343"/>
      <c r="B343"/>
      <c r="M343"/>
      <c r="N343"/>
    </row>
    <row r="344" spans="1:14" x14ac:dyDescent="0.25">
      <c r="A344"/>
      <c r="B344"/>
      <c r="M344"/>
      <c r="N344"/>
    </row>
    <row r="345" spans="1:14" x14ac:dyDescent="0.25">
      <c r="A345"/>
      <c r="B345"/>
      <c r="M345"/>
      <c r="N345"/>
    </row>
    <row r="346" spans="1:14" x14ac:dyDescent="0.25">
      <c r="A346"/>
      <c r="B346"/>
      <c r="M346"/>
      <c r="N346"/>
    </row>
    <row r="347" spans="1:14" x14ac:dyDescent="0.25">
      <c r="A347"/>
      <c r="B347"/>
      <c r="M347"/>
      <c r="N347"/>
    </row>
    <row r="348" spans="1:14" x14ac:dyDescent="0.25">
      <c r="A348"/>
      <c r="B348"/>
      <c r="M348"/>
      <c r="N348"/>
    </row>
    <row r="349" spans="1:14" x14ac:dyDescent="0.25">
      <c r="A349"/>
      <c r="B349"/>
      <c r="M349"/>
      <c r="N349"/>
    </row>
    <row r="350" spans="1:14" x14ac:dyDescent="0.25">
      <c r="A350"/>
      <c r="B350"/>
      <c r="M350"/>
      <c r="N350"/>
    </row>
    <row r="351" spans="1:14" x14ac:dyDescent="0.25">
      <c r="A351"/>
      <c r="B351"/>
      <c r="M351"/>
      <c r="N351"/>
    </row>
    <row r="352" spans="1:14" x14ac:dyDescent="0.25">
      <c r="A352"/>
      <c r="B352"/>
      <c r="M352"/>
      <c r="N352"/>
    </row>
    <row r="353" spans="1:14" x14ac:dyDescent="0.25">
      <c r="A353"/>
      <c r="B353"/>
      <c r="M353"/>
      <c r="N353"/>
    </row>
    <row r="354" spans="1:14" x14ac:dyDescent="0.25">
      <c r="A354"/>
      <c r="B354"/>
      <c r="M354"/>
      <c r="N354"/>
    </row>
    <row r="355" spans="1:14" x14ac:dyDescent="0.25">
      <c r="A355"/>
      <c r="B355"/>
      <c r="M355"/>
      <c r="N355"/>
    </row>
    <row r="356" spans="1:14" x14ac:dyDescent="0.25">
      <c r="A356"/>
      <c r="B356"/>
      <c r="M356"/>
      <c r="N356"/>
    </row>
    <row r="357" spans="1:14" x14ac:dyDescent="0.25">
      <c r="A357"/>
      <c r="B357"/>
      <c r="M357"/>
      <c r="N357"/>
    </row>
    <row r="358" spans="1:14" x14ac:dyDescent="0.25">
      <c r="A358"/>
      <c r="B358"/>
      <c r="M358"/>
      <c r="N358"/>
    </row>
    <row r="359" spans="1:14" x14ac:dyDescent="0.25">
      <c r="A359"/>
      <c r="B359"/>
      <c r="M359"/>
      <c r="N359"/>
    </row>
    <row r="360" spans="1:14" x14ac:dyDescent="0.25">
      <c r="A360"/>
      <c r="B360"/>
      <c r="M360"/>
      <c r="N360"/>
    </row>
    <row r="361" spans="1:14" x14ac:dyDescent="0.25">
      <c r="A361"/>
      <c r="B361"/>
      <c r="M361"/>
      <c r="N361"/>
    </row>
    <row r="362" spans="1:14" x14ac:dyDescent="0.25">
      <c r="A362"/>
      <c r="B362"/>
      <c r="M362"/>
      <c r="N362"/>
    </row>
    <row r="363" spans="1:14" x14ac:dyDescent="0.25">
      <c r="A363"/>
      <c r="B363"/>
      <c r="M363"/>
      <c r="N363"/>
    </row>
    <row r="364" spans="1:14" x14ac:dyDescent="0.25">
      <c r="A364"/>
      <c r="B364"/>
      <c r="M364"/>
      <c r="N364"/>
    </row>
    <row r="365" spans="1:14" x14ac:dyDescent="0.25">
      <c r="A365"/>
      <c r="B365"/>
      <c r="M365"/>
      <c r="N365"/>
    </row>
    <row r="366" spans="1:14" x14ac:dyDescent="0.25">
      <c r="A366"/>
      <c r="B366"/>
      <c r="M366"/>
      <c r="N366"/>
    </row>
    <row r="367" spans="1:14" x14ac:dyDescent="0.25">
      <c r="A367"/>
      <c r="B367"/>
      <c r="M367"/>
      <c r="N367"/>
    </row>
    <row r="368" spans="1:14" x14ac:dyDescent="0.25">
      <c r="A368"/>
      <c r="B368"/>
      <c r="M368"/>
      <c r="N368"/>
    </row>
    <row r="369" spans="1:14" x14ac:dyDescent="0.25">
      <c r="A369"/>
      <c r="B369"/>
      <c r="M369"/>
      <c r="N369"/>
    </row>
    <row r="370" spans="1:14" x14ac:dyDescent="0.25">
      <c r="A370"/>
      <c r="B370"/>
      <c r="M370"/>
      <c r="N370"/>
    </row>
    <row r="371" spans="1:14" x14ac:dyDescent="0.25">
      <c r="A371"/>
      <c r="B371"/>
      <c r="M371"/>
      <c r="N371"/>
    </row>
    <row r="372" spans="1:14" x14ac:dyDescent="0.25">
      <c r="A372"/>
      <c r="B372"/>
      <c r="M372"/>
      <c r="N372"/>
    </row>
    <row r="373" spans="1:14" x14ac:dyDescent="0.25">
      <c r="A373"/>
      <c r="B373"/>
      <c r="M373"/>
      <c r="N373"/>
    </row>
    <row r="374" spans="1:14" x14ac:dyDescent="0.25">
      <c r="A374"/>
      <c r="B374"/>
      <c r="M374"/>
      <c r="N374"/>
    </row>
    <row r="375" spans="1:14" x14ac:dyDescent="0.25">
      <c r="A375"/>
      <c r="B375"/>
      <c r="M375"/>
      <c r="N375"/>
    </row>
    <row r="376" spans="1:14" x14ac:dyDescent="0.25">
      <c r="A376"/>
      <c r="B376"/>
      <c r="M376"/>
      <c r="N376"/>
    </row>
    <row r="377" spans="1:14" x14ac:dyDescent="0.25">
      <c r="A377"/>
      <c r="B377"/>
      <c r="M377"/>
      <c r="N377"/>
    </row>
    <row r="378" spans="1:14" x14ac:dyDescent="0.25">
      <c r="A378"/>
      <c r="B378"/>
      <c r="M378"/>
      <c r="N378"/>
    </row>
    <row r="379" spans="1:14" x14ac:dyDescent="0.25">
      <c r="A379"/>
      <c r="B379"/>
      <c r="M379"/>
      <c r="N379"/>
    </row>
    <row r="380" spans="1:14" x14ac:dyDescent="0.25">
      <c r="A380"/>
      <c r="B380"/>
      <c r="M380"/>
      <c r="N380"/>
    </row>
    <row r="381" spans="1:14" x14ac:dyDescent="0.25">
      <c r="A381"/>
      <c r="B381"/>
      <c r="M381"/>
      <c r="N381"/>
    </row>
    <row r="382" spans="1:14" x14ac:dyDescent="0.25">
      <c r="A382"/>
      <c r="B382"/>
      <c r="M382"/>
      <c r="N382"/>
    </row>
    <row r="383" spans="1:14" x14ac:dyDescent="0.25">
      <c r="A383"/>
      <c r="B383"/>
      <c r="M383"/>
      <c r="N383"/>
    </row>
    <row r="384" spans="1:14" x14ac:dyDescent="0.25">
      <c r="A384"/>
      <c r="B384"/>
      <c r="M384"/>
      <c r="N384"/>
    </row>
    <row r="385" spans="1:14" x14ac:dyDescent="0.25">
      <c r="A385"/>
      <c r="B385"/>
      <c r="M385"/>
      <c r="N385"/>
    </row>
    <row r="386" spans="1:14" x14ac:dyDescent="0.25">
      <c r="A386"/>
      <c r="B386"/>
      <c r="M386"/>
      <c r="N386"/>
    </row>
    <row r="387" spans="1:14" x14ac:dyDescent="0.25">
      <c r="A387"/>
      <c r="B387"/>
      <c r="M387"/>
      <c r="N387"/>
    </row>
    <row r="388" spans="1:14" x14ac:dyDescent="0.25">
      <c r="A388"/>
      <c r="B388"/>
      <c r="M388"/>
      <c r="N388"/>
    </row>
    <row r="389" spans="1:14" x14ac:dyDescent="0.25">
      <c r="A389"/>
      <c r="B389"/>
      <c r="M389"/>
      <c r="N389"/>
    </row>
    <row r="390" spans="1:14" x14ac:dyDescent="0.25">
      <c r="A390"/>
      <c r="B390"/>
      <c r="M390"/>
      <c r="N390"/>
    </row>
    <row r="391" spans="1:14" x14ac:dyDescent="0.25">
      <c r="A391"/>
      <c r="B391"/>
      <c r="M391"/>
      <c r="N391"/>
    </row>
    <row r="392" spans="1:14" x14ac:dyDescent="0.25">
      <c r="A392"/>
      <c r="B392"/>
      <c r="M392"/>
      <c r="N392"/>
    </row>
    <row r="393" spans="1:14" x14ac:dyDescent="0.25">
      <c r="A393"/>
      <c r="B393"/>
      <c r="M393"/>
      <c r="N393"/>
    </row>
    <row r="394" spans="1:14" x14ac:dyDescent="0.25">
      <c r="A394"/>
      <c r="B394"/>
      <c r="M394"/>
      <c r="N394"/>
    </row>
    <row r="395" spans="1:14" x14ac:dyDescent="0.25">
      <c r="A395"/>
      <c r="B395"/>
      <c r="M395"/>
      <c r="N395"/>
    </row>
    <row r="396" spans="1:14" x14ac:dyDescent="0.25">
      <c r="A396"/>
      <c r="B396"/>
      <c r="M396"/>
      <c r="N396"/>
    </row>
    <row r="397" spans="1:14" x14ac:dyDescent="0.25">
      <c r="A397"/>
      <c r="B397"/>
      <c r="M397"/>
      <c r="N397"/>
    </row>
    <row r="398" spans="1:14" x14ac:dyDescent="0.25">
      <c r="A398"/>
      <c r="B398"/>
      <c r="M398"/>
      <c r="N398"/>
    </row>
    <row r="399" spans="1:14" x14ac:dyDescent="0.25">
      <c r="A399"/>
      <c r="B399"/>
      <c r="M399"/>
      <c r="N399"/>
    </row>
    <row r="400" spans="1:14" x14ac:dyDescent="0.25">
      <c r="A400"/>
      <c r="B400"/>
      <c r="M400"/>
      <c r="N400"/>
    </row>
    <row r="401" spans="1:14" x14ac:dyDescent="0.25">
      <c r="A401"/>
      <c r="B401"/>
      <c r="M401"/>
      <c r="N401"/>
    </row>
    <row r="402" spans="1:14" x14ac:dyDescent="0.25">
      <c r="A402"/>
      <c r="B402"/>
      <c r="M402"/>
      <c r="N402"/>
    </row>
    <row r="403" spans="1:14" x14ac:dyDescent="0.25">
      <c r="A403"/>
      <c r="B403"/>
      <c r="M403"/>
      <c r="N403"/>
    </row>
    <row r="404" spans="1:14" x14ac:dyDescent="0.25">
      <c r="A404"/>
      <c r="B404"/>
      <c r="M404"/>
      <c r="N404"/>
    </row>
    <row r="405" spans="1:14" x14ac:dyDescent="0.25">
      <c r="A405"/>
      <c r="B405"/>
      <c r="M405"/>
      <c r="N405"/>
    </row>
    <row r="406" spans="1:14" x14ac:dyDescent="0.25">
      <c r="A406"/>
      <c r="B406"/>
      <c r="M406"/>
      <c r="N406"/>
    </row>
    <row r="407" spans="1:14" x14ac:dyDescent="0.25">
      <c r="A407"/>
      <c r="B407"/>
      <c r="M407"/>
      <c r="N407"/>
    </row>
    <row r="408" spans="1:14" x14ac:dyDescent="0.25">
      <c r="A408"/>
      <c r="B408"/>
      <c r="M408"/>
      <c r="N408"/>
    </row>
    <row r="409" spans="1:14" x14ac:dyDescent="0.25">
      <c r="A409"/>
      <c r="B409"/>
      <c r="M409"/>
      <c r="N409"/>
    </row>
    <row r="410" spans="1:14" x14ac:dyDescent="0.25">
      <c r="A410"/>
      <c r="B410"/>
      <c r="M410"/>
      <c r="N410"/>
    </row>
    <row r="411" spans="1:14" x14ac:dyDescent="0.25">
      <c r="A411"/>
      <c r="B411"/>
      <c r="M411"/>
      <c r="N411"/>
    </row>
    <row r="412" spans="1:14" x14ac:dyDescent="0.25">
      <c r="A412"/>
      <c r="B412"/>
      <c r="M412"/>
      <c r="N412"/>
    </row>
    <row r="413" spans="1:14" x14ac:dyDescent="0.25">
      <c r="A413"/>
      <c r="B413"/>
      <c r="M413"/>
      <c r="N413"/>
    </row>
    <row r="414" spans="1:14" x14ac:dyDescent="0.25">
      <c r="A414"/>
      <c r="B414"/>
      <c r="M414"/>
      <c r="N414"/>
    </row>
    <row r="415" spans="1:14" x14ac:dyDescent="0.25">
      <c r="A415"/>
      <c r="B415"/>
      <c r="M415"/>
      <c r="N415"/>
    </row>
    <row r="416" spans="1:14" x14ac:dyDescent="0.25">
      <c r="A416"/>
      <c r="B416"/>
      <c r="M416"/>
      <c r="N416"/>
    </row>
    <row r="417" spans="1:14" x14ac:dyDescent="0.25">
      <c r="A417"/>
      <c r="B417"/>
      <c r="M417"/>
      <c r="N417"/>
    </row>
    <row r="418" spans="1:14" x14ac:dyDescent="0.25">
      <c r="A418"/>
      <c r="B418"/>
      <c r="M418"/>
      <c r="N418"/>
    </row>
    <row r="419" spans="1:14" x14ac:dyDescent="0.25">
      <c r="A419"/>
      <c r="B419"/>
      <c r="M419"/>
      <c r="N419"/>
    </row>
    <row r="420" spans="1:14" x14ac:dyDescent="0.25">
      <c r="A420"/>
      <c r="B420"/>
      <c r="M420"/>
      <c r="N420"/>
    </row>
    <row r="421" spans="1:14" x14ac:dyDescent="0.25">
      <c r="A421"/>
      <c r="B421"/>
      <c r="M421"/>
      <c r="N421"/>
    </row>
    <row r="422" spans="1:14" x14ac:dyDescent="0.25">
      <c r="A422"/>
      <c r="B422"/>
      <c r="M422"/>
      <c r="N422"/>
    </row>
    <row r="423" spans="1:14" x14ac:dyDescent="0.25">
      <c r="A423"/>
      <c r="B423"/>
      <c r="M423"/>
      <c r="N423"/>
    </row>
    <row r="424" spans="1:14" x14ac:dyDescent="0.25">
      <c r="A424"/>
      <c r="B424"/>
      <c r="M424"/>
      <c r="N424"/>
    </row>
    <row r="425" spans="1:14" x14ac:dyDescent="0.25">
      <c r="A425"/>
      <c r="B425"/>
      <c r="M425"/>
      <c r="N425"/>
    </row>
    <row r="426" spans="1:14" x14ac:dyDescent="0.25">
      <c r="A426"/>
      <c r="B426"/>
      <c r="M426"/>
      <c r="N426"/>
    </row>
    <row r="427" spans="1:14" x14ac:dyDescent="0.25">
      <c r="A427"/>
      <c r="B427"/>
      <c r="M427"/>
      <c r="N427"/>
    </row>
    <row r="428" spans="1:14" x14ac:dyDescent="0.25">
      <c r="A428"/>
      <c r="B428"/>
      <c r="M428"/>
      <c r="N428"/>
    </row>
    <row r="429" spans="1:14" x14ac:dyDescent="0.25">
      <c r="A429"/>
      <c r="B429"/>
      <c r="M429"/>
      <c r="N429"/>
    </row>
    <row r="430" spans="1:14" x14ac:dyDescent="0.25">
      <c r="A430"/>
      <c r="B430"/>
      <c r="M430"/>
      <c r="N430"/>
    </row>
    <row r="431" spans="1:14" x14ac:dyDescent="0.25">
      <c r="A431"/>
      <c r="B431"/>
      <c r="M431"/>
      <c r="N431"/>
    </row>
    <row r="432" spans="1:14" x14ac:dyDescent="0.25">
      <c r="A432"/>
      <c r="B432"/>
      <c r="M432"/>
      <c r="N432"/>
    </row>
    <row r="433" spans="1:14" x14ac:dyDescent="0.25">
      <c r="A433"/>
      <c r="B433"/>
      <c r="M433"/>
      <c r="N433"/>
    </row>
    <row r="434" spans="1:14" x14ac:dyDescent="0.25">
      <c r="A434"/>
      <c r="B434"/>
      <c r="M434"/>
      <c r="N434"/>
    </row>
    <row r="435" spans="1:14" x14ac:dyDescent="0.25">
      <c r="A435"/>
      <c r="B435"/>
      <c r="M435"/>
      <c r="N435"/>
    </row>
    <row r="436" spans="1:14" x14ac:dyDescent="0.25">
      <c r="A436"/>
      <c r="B436"/>
      <c r="M436"/>
      <c r="N436"/>
    </row>
    <row r="437" spans="1:14" x14ac:dyDescent="0.25">
      <c r="A437"/>
      <c r="B437"/>
      <c r="M437"/>
      <c r="N437"/>
    </row>
    <row r="438" spans="1:14" x14ac:dyDescent="0.25">
      <c r="A438"/>
      <c r="B438"/>
      <c r="M438"/>
      <c r="N438"/>
    </row>
    <row r="439" spans="1:14" x14ac:dyDescent="0.25">
      <c r="A439"/>
      <c r="B439"/>
      <c r="M439"/>
      <c r="N439"/>
    </row>
    <row r="440" spans="1:14" x14ac:dyDescent="0.25">
      <c r="A440"/>
      <c r="B440"/>
      <c r="M440"/>
      <c r="N440"/>
    </row>
    <row r="441" spans="1:14" x14ac:dyDescent="0.25">
      <c r="A441"/>
      <c r="B441"/>
      <c r="M441"/>
      <c r="N441"/>
    </row>
    <row r="442" spans="1:14" x14ac:dyDescent="0.25">
      <c r="A442"/>
      <c r="B442"/>
      <c r="M442"/>
      <c r="N442"/>
    </row>
    <row r="443" spans="1:14" x14ac:dyDescent="0.25">
      <c r="A443"/>
      <c r="B443"/>
      <c r="M443"/>
      <c r="N443"/>
    </row>
    <row r="444" spans="1:14" x14ac:dyDescent="0.25">
      <c r="A444"/>
      <c r="B444"/>
      <c r="M444"/>
      <c r="N444"/>
    </row>
    <row r="445" spans="1:14" x14ac:dyDescent="0.25">
      <c r="A445"/>
      <c r="B445"/>
      <c r="M445"/>
      <c r="N445"/>
    </row>
    <row r="446" spans="1:14" x14ac:dyDescent="0.25">
      <c r="A446"/>
      <c r="B446"/>
      <c r="M446"/>
      <c r="N446"/>
    </row>
    <row r="447" spans="1:14" x14ac:dyDescent="0.25">
      <c r="A447"/>
      <c r="B447"/>
      <c r="M447"/>
      <c r="N447"/>
    </row>
    <row r="448" spans="1:14" x14ac:dyDescent="0.25">
      <c r="A448"/>
      <c r="B448"/>
      <c r="M448"/>
      <c r="N448"/>
    </row>
    <row r="449" spans="1:14" x14ac:dyDescent="0.25">
      <c r="A449"/>
      <c r="B449"/>
      <c r="M449"/>
      <c r="N449"/>
    </row>
    <row r="450" spans="1:14" x14ac:dyDescent="0.25">
      <c r="A450"/>
      <c r="B450"/>
      <c r="M450"/>
      <c r="N450"/>
    </row>
    <row r="451" spans="1:14" x14ac:dyDescent="0.25">
      <c r="A451"/>
      <c r="B451"/>
      <c r="M451"/>
      <c r="N451"/>
    </row>
    <row r="452" spans="1:14" x14ac:dyDescent="0.25">
      <c r="A452"/>
      <c r="B452"/>
      <c r="M452"/>
      <c r="N452"/>
    </row>
    <row r="453" spans="1:14" x14ac:dyDescent="0.25">
      <c r="A453"/>
      <c r="B453"/>
      <c r="M453"/>
      <c r="N453"/>
    </row>
    <row r="454" spans="1:14" x14ac:dyDescent="0.25">
      <c r="A454"/>
      <c r="B454"/>
      <c r="M454"/>
      <c r="N454"/>
    </row>
    <row r="455" spans="1:14" x14ac:dyDescent="0.25">
      <c r="A455"/>
      <c r="B455"/>
      <c r="M455"/>
      <c r="N455"/>
    </row>
    <row r="456" spans="1:14" x14ac:dyDescent="0.25">
      <c r="A456"/>
      <c r="B456"/>
      <c r="M456"/>
      <c r="N456"/>
    </row>
    <row r="457" spans="1:14" x14ac:dyDescent="0.25">
      <c r="A457"/>
      <c r="B457"/>
      <c r="M457"/>
      <c r="N457"/>
    </row>
    <row r="458" spans="1:14" x14ac:dyDescent="0.25">
      <c r="A458"/>
      <c r="B458"/>
      <c r="M458"/>
      <c r="N458"/>
    </row>
    <row r="459" spans="1:14" x14ac:dyDescent="0.25">
      <c r="A459"/>
      <c r="B459"/>
      <c r="M459"/>
      <c r="N459"/>
    </row>
    <row r="460" spans="1:14" x14ac:dyDescent="0.25">
      <c r="A460"/>
      <c r="B460"/>
      <c r="M460"/>
      <c r="N460"/>
    </row>
    <row r="461" spans="1:14" x14ac:dyDescent="0.25">
      <c r="A461"/>
      <c r="B461"/>
      <c r="M461"/>
      <c r="N461"/>
    </row>
    <row r="462" spans="1:14" x14ac:dyDescent="0.25">
      <c r="A462"/>
      <c r="B462"/>
      <c r="M462"/>
      <c r="N462"/>
    </row>
    <row r="463" spans="1:14" x14ac:dyDescent="0.25">
      <c r="A463"/>
      <c r="B463"/>
      <c r="M463"/>
      <c r="N463"/>
    </row>
    <row r="464" spans="1:14" x14ac:dyDescent="0.25">
      <c r="A464"/>
      <c r="B464"/>
      <c r="M464"/>
      <c r="N464"/>
    </row>
    <row r="465" spans="1:14" x14ac:dyDescent="0.25">
      <c r="A465"/>
      <c r="B465"/>
      <c r="M465"/>
      <c r="N465"/>
    </row>
    <row r="466" spans="1:14" x14ac:dyDescent="0.25">
      <c r="A466"/>
      <c r="B466"/>
      <c r="M466"/>
      <c r="N466"/>
    </row>
    <row r="467" spans="1:14" x14ac:dyDescent="0.25">
      <c r="A467"/>
      <c r="B467"/>
      <c r="M467"/>
      <c r="N467"/>
    </row>
    <row r="468" spans="1:14" x14ac:dyDescent="0.25">
      <c r="A468"/>
      <c r="B468"/>
      <c r="M468"/>
      <c r="N468"/>
    </row>
    <row r="469" spans="1:14" x14ac:dyDescent="0.25">
      <c r="A469"/>
      <c r="B469"/>
      <c r="M469"/>
      <c r="N469"/>
    </row>
    <row r="470" spans="1:14" x14ac:dyDescent="0.25">
      <c r="A470"/>
      <c r="B470"/>
      <c r="M470"/>
      <c r="N470"/>
    </row>
    <row r="471" spans="1:14" x14ac:dyDescent="0.25">
      <c r="A471"/>
      <c r="B471"/>
      <c r="M471"/>
      <c r="N471"/>
    </row>
    <row r="472" spans="1:14" x14ac:dyDescent="0.25">
      <c r="A472"/>
      <c r="B472"/>
      <c r="M472"/>
      <c r="N472"/>
    </row>
    <row r="473" spans="1:14" x14ac:dyDescent="0.25">
      <c r="A473"/>
      <c r="B473"/>
      <c r="M473"/>
      <c r="N473"/>
    </row>
    <row r="474" spans="1:14" x14ac:dyDescent="0.25">
      <c r="A474"/>
      <c r="B474"/>
      <c r="M474"/>
      <c r="N474"/>
    </row>
    <row r="475" spans="1:14" x14ac:dyDescent="0.25">
      <c r="A475"/>
      <c r="B475"/>
      <c r="M475"/>
      <c r="N475"/>
    </row>
    <row r="476" spans="1:14" x14ac:dyDescent="0.25">
      <c r="A476"/>
      <c r="B476"/>
      <c r="M476"/>
      <c r="N476"/>
    </row>
    <row r="477" spans="1:14" x14ac:dyDescent="0.25">
      <c r="A477"/>
      <c r="B477"/>
      <c r="M477"/>
      <c r="N477"/>
    </row>
    <row r="478" spans="1:14" x14ac:dyDescent="0.25">
      <c r="A478"/>
      <c r="B478"/>
      <c r="M478"/>
      <c r="N478"/>
    </row>
    <row r="479" spans="1:14" x14ac:dyDescent="0.25">
      <c r="A479"/>
      <c r="B479"/>
      <c r="M479"/>
      <c r="N479"/>
    </row>
    <row r="480" spans="1:14" x14ac:dyDescent="0.25">
      <c r="A480"/>
      <c r="B480"/>
      <c r="M480"/>
      <c r="N480"/>
    </row>
    <row r="481" spans="1:14" x14ac:dyDescent="0.25">
      <c r="A481"/>
      <c r="B481"/>
      <c r="M481"/>
      <c r="N481"/>
    </row>
    <row r="482" spans="1:14" x14ac:dyDescent="0.25">
      <c r="A482"/>
      <c r="B482"/>
      <c r="M482"/>
      <c r="N482"/>
    </row>
    <row r="483" spans="1:14" x14ac:dyDescent="0.25">
      <c r="A483"/>
      <c r="B483"/>
      <c r="M483"/>
      <c r="N483"/>
    </row>
    <row r="484" spans="1:14" x14ac:dyDescent="0.25">
      <c r="A484"/>
      <c r="B484"/>
      <c r="M484"/>
      <c r="N484"/>
    </row>
    <row r="485" spans="1:14" x14ac:dyDescent="0.25">
      <c r="A485"/>
      <c r="B485"/>
      <c r="M485"/>
      <c r="N485"/>
    </row>
    <row r="486" spans="1:14" x14ac:dyDescent="0.25">
      <c r="A486"/>
      <c r="B486"/>
      <c r="M486"/>
      <c r="N486"/>
    </row>
    <row r="487" spans="1:14" x14ac:dyDescent="0.25">
      <c r="A487"/>
      <c r="B487"/>
      <c r="M487"/>
      <c r="N487"/>
    </row>
    <row r="488" spans="1:14" x14ac:dyDescent="0.25">
      <c r="A488"/>
      <c r="B488"/>
      <c r="M488"/>
      <c r="N488"/>
    </row>
    <row r="489" spans="1:14" x14ac:dyDescent="0.25">
      <c r="A489"/>
      <c r="B489"/>
      <c r="M489"/>
      <c r="N489"/>
    </row>
    <row r="490" spans="1:14" x14ac:dyDescent="0.25">
      <c r="A490"/>
      <c r="B490"/>
      <c r="M490"/>
      <c r="N490"/>
    </row>
    <row r="491" spans="1:14" x14ac:dyDescent="0.25">
      <c r="A491"/>
      <c r="B491"/>
      <c r="M491"/>
      <c r="N491"/>
    </row>
    <row r="492" spans="1:14" x14ac:dyDescent="0.25">
      <c r="A492"/>
      <c r="B492"/>
      <c r="M492"/>
      <c r="N492"/>
    </row>
    <row r="493" spans="1:14" x14ac:dyDescent="0.25">
      <c r="A493"/>
      <c r="B493"/>
      <c r="M493"/>
      <c r="N493"/>
    </row>
    <row r="494" spans="1:14" x14ac:dyDescent="0.25">
      <c r="A494"/>
      <c r="B494"/>
      <c r="M494"/>
      <c r="N494"/>
    </row>
    <row r="495" spans="1:14" x14ac:dyDescent="0.25">
      <c r="A495"/>
      <c r="B495"/>
      <c r="M495"/>
      <c r="N495"/>
    </row>
    <row r="496" spans="1:14" x14ac:dyDescent="0.25">
      <c r="A496"/>
      <c r="B496"/>
      <c r="M496"/>
      <c r="N496"/>
    </row>
    <row r="497" spans="1:14" x14ac:dyDescent="0.25">
      <c r="A497"/>
      <c r="B497"/>
      <c r="M497"/>
      <c r="N497"/>
    </row>
    <row r="498" spans="1:14" x14ac:dyDescent="0.25">
      <c r="A498"/>
      <c r="B498"/>
      <c r="M498"/>
      <c r="N498"/>
    </row>
    <row r="499" spans="1:14" x14ac:dyDescent="0.25">
      <c r="A499"/>
      <c r="B499"/>
      <c r="M499"/>
      <c r="N499"/>
    </row>
    <row r="500" spans="1:14" x14ac:dyDescent="0.25">
      <c r="A500"/>
      <c r="B500"/>
      <c r="M500"/>
      <c r="N500"/>
    </row>
    <row r="501" spans="1:14" x14ac:dyDescent="0.25">
      <c r="A501"/>
      <c r="B501"/>
      <c r="M501"/>
      <c r="N501"/>
    </row>
    <row r="502" spans="1:14" x14ac:dyDescent="0.25">
      <c r="A502"/>
      <c r="B502"/>
      <c r="M502"/>
      <c r="N502"/>
    </row>
    <row r="503" spans="1:14" x14ac:dyDescent="0.25">
      <c r="A503"/>
      <c r="B503"/>
      <c r="M503"/>
      <c r="N503"/>
    </row>
    <row r="504" spans="1:14" x14ac:dyDescent="0.25">
      <c r="A504"/>
      <c r="B504"/>
      <c r="M504"/>
      <c r="N504"/>
    </row>
    <row r="505" spans="1:14" x14ac:dyDescent="0.25">
      <c r="A505"/>
      <c r="B505"/>
      <c r="M505"/>
      <c r="N505"/>
    </row>
    <row r="506" spans="1:14" x14ac:dyDescent="0.25">
      <c r="A506"/>
      <c r="B506"/>
      <c r="M506"/>
      <c r="N506"/>
    </row>
    <row r="507" spans="1:14" x14ac:dyDescent="0.25">
      <c r="A507"/>
      <c r="B507"/>
      <c r="M507"/>
      <c r="N507"/>
    </row>
    <row r="508" spans="1:14" x14ac:dyDescent="0.25">
      <c r="A508"/>
      <c r="B508"/>
      <c r="M508"/>
      <c r="N508"/>
    </row>
    <row r="509" spans="1:14" x14ac:dyDescent="0.25">
      <c r="A509"/>
      <c r="B509"/>
      <c r="M509"/>
      <c r="N509"/>
    </row>
    <row r="510" spans="1:14" x14ac:dyDescent="0.25">
      <c r="A510"/>
      <c r="B510"/>
      <c r="M510"/>
      <c r="N510"/>
    </row>
    <row r="511" spans="1:14" x14ac:dyDescent="0.25">
      <c r="A511"/>
      <c r="B511"/>
      <c r="M511"/>
      <c r="N511"/>
    </row>
    <row r="512" spans="1:14" x14ac:dyDescent="0.25">
      <c r="A512"/>
      <c r="B512"/>
      <c r="M512"/>
      <c r="N512"/>
    </row>
    <row r="513" spans="1:14" x14ac:dyDescent="0.25">
      <c r="A513"/>
      <c r="B513"/>
      <c r="M513"/>
      <c r="N513"/>
    </row>
    <row r="514" spans="1:14" x14ac:dyDescent="0.25">
      <c r="A514"/>
      <c r="B514"/>
      <c r="M514"/>
      <c r="N514"/>
    </row>
    <row r="515" spans="1:14" x14ac:dyDescent="0.25">
      <c r="A515"/>
      <c r="B515"/>
      <c r="M515"/>
      <c r="N515"/>
    </row>
    <row r="516" spans="1:14" x14ac:dyDescent="0.25">
      <c r="A516"/>
      <c r="B516"/>
      <c r="M516"/>
      <c r="N516"/>
    </row>
    <row r="517" spans="1:14" x14ac:dyDescent="0.25">
      <c r="A517"/>
      <c r="B517"/>
      <c r="M517"/>
      <c r="N517"/>
    </row>
    <row r="518" spans="1:14" x14ac:dyDescent="0.25">
      <c r="A518"/>
      <c r="B518"/>
      <c r="M518"/>
      <c r="N518"/>
    </row>
    <row r="519" spans="1:14" x14ac:dyDescent="0.25">
      <c r="A519"/>
      <c r="B519"/>
      <c r="M519"/>
      <c r="N519"/>
    </row>
    <row r="520" spans="1:14" x14ac:dyDescent="0.25">
      <c r="A520"/>
      <c r="B520"/>
      <c r="M520"/>
      <c r="N520"/>
    </row>
    <row r="521" spans="1:14" x14ac:dyDescent="0.25">
      <c r="A521"/>
      <c r="B521"/>
      <c r="M521"/>
      <c r="N521"/>
    </row>
    <row r="522" spans="1:14" x14ac:dyDescent="0.25">
      <c r="A522"/>
      <c r="B522"/>
      <c r="M522"/>
      <c r="N522"/>
    </row>
    <row r="523" spans="1:14" x14ac:dyDescent="0.25">
      <c r="A523"/>
      <c r="B523"/>
      <c r="M523"/>
      <c r="N523"/>
    </row>
    <row r="524" spans="1:14" x14ac:dyDescent="0.25">
      <c r="A524"/>
      <c r="B524"/>
      <c r="M524"/>
      <c r="N524"/>
    </row>
    <row r="525" spans="1:14" x14ac:dyDescent="0.25">
      <c r="A525"/>
      <c r="B525"/>
      <c r="M525"/>
      <c r="N525"/>
    </row>
    <row r="526" spans="1:14" x14ac:dyDescent="0.25">
      <c r="A526"/>
      <c r="B526"/>
      <c r="M526"/>
      <c r="N526"/>
    </row>
    <row r="527" spans="1:14" x14ac:dyDescent="0.25">
      <c r="A527"/>
      <c r="B527"/>
      <c r="M527"/>
      <c r="N527"/>
    </row>
    <row r="528" spans="1:14" x14ac:dyDescent="0.25">
      <c r="A528"/>
      <c r="B528"/>
      <c r="M528"/>
      <c r="N528"/>
    </row>
    <row r="529" spans="1:14" x14ac:dyDescent="0.25">
      <c r="A529"/>
      <c r="B529"/>
      <c r="M529"/>
      <c r="N529"/>
    </row>
    <row r="530" spans="1:14" x14ac:dyDescent="0.25">
      <c r="A530"/>
      <c r="B530"/>
      <c r="M530"/>
      <c r="N530"/>
    </row>
    <row r="531" spans="1:14" x14ac:dyDescent="0.25">
      <c r="A531"/>
      <c r="B531"/>
      <c r="M531"/>
      <c r="N531"/>
    </row>
    <row r="532" spans="1:14" x14ac:dyDescent="0.25">
      <c r="A532"/>
      <c r="B532"/>
      <c r="M532"/>
      <c r="N532"/>
    </row>
    <row r="533" spans="1:14" x14ac:dyDescent="0.25">
      <c r="A533"/>
      <c r="B533"/>
      <c r="M533"/>
      <c r="N533"/>
    </row>
    <row r="534" spans="1:14" x14ac:dyDescent="0.25">
      <c r="A534"/>
      <c r="B534"/>
      <c r="M534"/>
      <c r="N534"/>
    </row>
    <row r="535" spans="1:14" x14ac:dyDescent="0.25">
      <c r="A535"/>
      <c r="B535"/>
      <c r="M535"/>
      <c r="N535"/>
    </row>
    <row r="536" spans="1:14" x14ac:dyDescent="0.25">
      <c r="A536"/>
      <c r="B536"/>
      <c r="M536"/>
      <c r="N536"/>
    </row>
    <row r="537" spans="1:14" x14ac:dyDescent="0.25">
      <c r="A537"/>
      <c r="B537"/>
      <c r="M537"/>
      <c r="N537"/>
    </row>
    <row r="538" spans="1:14" x14ac:dyDescent="0.25">
      <c r="A538"/>
      <c r="B538"/>
      <c r="M538"/>
      <c r="N538"/>
    </row>
    <row r="539" spans="1:14" x14ac:dyDescent="0.25">
      <c r="A539"/>
      <c r="B539"/>
      <c r="M539"/>
      <c r="N539"/>
    </row>
    <row r="540" spans="1:14" x14ac:dyDescent="0.25">
      <c r="A540"/>
      <c r="B540"/>
      <c r="M540"/>
      <c r="N540"/>
    </row>
    <row r="541" spans="1:14" x14ac:dyDescent="0.25">
      <c r="A541"/>
      <c r="B541"/>
      <c r="M541"/>
      <c r="N541"/>
    </row>
    <row r="542" spans="1:14" x14ac:dyDescent="0.25">
      <c r="A542"/>
      <c r="B542"/>
      <c r="M542"/>
      <c r="N542"/>
    </row>
    <row r="543" spans="1:14" x14ac:dyDescent="0.25">
      <c r="A543"/>
      <c r="B543"/>
      <c r="M543"/>
      <c r="N543"/>
    </row>
    <row r="544" spans="1:14" x14ac:dyDescent="0.25">
      <c r="A544"/>
      <c r="B544"/>
      <c r="M544"/>
      <c r="N544"/>
    </row>
    <row r="545" spans="1:14" x14ac:dyDescent="0.25">
      <c r="A545"/>
      <c r="B545"/>
      <c r="M545"/>
      <c r="N545"/>
    </row>
    <row r="546" spans="1:14" x14ac:dyDescent="0.25">
      <c r="A546"/>
      <c r="B546"/>
      <c r="M546"/>
      <c r="N546"/>
    </row>
    <row r="547" spans="1:14" x14ac:dyDescent="0.25">
      <c r="A547"/>
      <c r="B547"/>
      <c r="M547"/>
      <c r="N547"/>
    </row>
    <row r="548" spans="1:14" x14ac:dyDescent="0.25">
      <c r="A548"/>
      <c r="B548"/>
      <c r="M548"/>
      <c r="N548"/>
    </row>
    <row r="549" spans="1:14" x14ac:dyDescent="0.25">
      <c r="A549"/>
      <c r="B549"/>
      <c r="M549"/>
      <c r="N549"/>
    </row>
    <row r="550" spans="1:14" x14ac:dyDescent="0.25">
      <c r="A550"/>
      <c r="B550"/>
      <c r="M550"/>
      <c r="N550"/>
    </row>
    <row r="551" spans="1:14" x14ac:dyDescent="0.25">
      <c r="A551"/>
      <c r="B551"/>
      <c r="M551"/>
      <c r="N551"/>
    </row>
    <row r="552" spans="1:14" x14ac:dyDescent="0.25">
      <c r="A552"/>
      <c r="B552"/>
      <c r="M552"/>
      <c r="N552"/>
    </row>
    <row r="553" spans="1:14" x14ac:dyDescent="0.25">
      <c r="A553"/>
      <c r="B553"/>
      <c r="M553"/>
      <c r="N553"/>
    </row>
    <row r="554" spans="1:14" x14ac:dyDescent="0.25">
      <c r="A554"/>
      <c r="B554"/>
      <c r="M554"/>
      <c r="N554"/>
    </row>
    <row r="555" spans="1:14" x14ac:dyDescent="0.25">
      <c r="A555"/>
      <c r="B555"/>
      <c r="M555"/>
      <c r="N555"/>
    </row>
    <row r="556" spans="1:14" x14ac:dyDescent="0.25">
      <c r="A556"/>
      <c r="B556"/>
      <c r="M556"/>
      <c r="N556"/>
    </row>
    <row r="557" spans="1:14" x14ac:dyDescent="0.25">
      <c r="A557"/>
      <c r="B557"/>
      <c r="M557"/>
      <c r="N557"/>
    </row>
    <row r="558" spans="1:14" x14ac:dyDescent="0.25">
      <c r="A558"/>
      <c r="B558"/>
      <c r="M558"/>
      <c r="N558"/>
    </row>
    <row r="559" spans="1:14" x14ac:dyDescent="0.25">
      <c r="A559"/>
      <c r="B559"/>
      <c r="M559"/>
      <c r="N559"/>
    </row>
    <row r="560" spans="1:14" x14ac:dyDescent="0.25">
      <c r="A560"/>
      <c r="B560"/>
      <c r="M560"/>
      <c r="N560"/>
    </row>
    <row r="561" spans="1:14" x14ac:dyDescent="0.25">
      <c r="A561"/>
      <c r="B561"/>
      <c r="M561"/>
      <c r="N561"/>
    </row>
    <row r="562" spans="1:14" x14ac:dyDescent="0.25">
      <c r="A562"/>
      <c r="B562"/>
      <c r="M562"/>
      <c r="N562"/>
    </row>
    <row r="563" spans="1:14" x14ac:dyDescent="0.25">
      <c r="A563"/>
      <c r="B563"/>
      <c r="M563"/>
      <c r="N563"/>
    </row>
    <row r="564" spans="1:14" x14ac:dyDescent="0.25">
      <c r="A564"/>
      <c r="B564"/>
      <c r="M564"/>
      <c r="N564"/>
    </row>
    <row r="565" spans="1:14" x14ac:dyDescent="0.25">
      <c r="A565"/>
      <c r="B565"/>
      <c r="M565"/>
      <c r="N565"/>
    </row>
    <row r="566" spans="1:14" x14ac:dyDescent="0.25">
      <c r="A566"/>
      <c r="B566"/>
      <c r="M566"/>
      <c r="N566"/>
    </row>
    <row r="567" spans="1:14" x14ac:dyDescent="0.25">
      <c r="A567"/>
      <c r="B567"/>
      <c r="M567"/>
      <c r="N567"/>
    </row>
    <row r="568" spans="1:14" x14ac:dyDescent="0.25">
      <c r="A568"/>
      <c r="B568"/>
      <c r="M568"/>
      <c r="N568"/>
    </row>
    <row r="569" spans="1:14" x14ac:dyDescent="0.25">
      <c r="A569"/>
      <c r="B569"/>
      <c r="M569"/>
      <c r="N569"/>
    </row>
    <row r="570" spans="1:14" x14ac:dyDescent="0.25">
      <c r="A570"/>
      <c r="B570"/>
      <c r="M570"/>
      <c r="N570"/>
    </row>
    <row r="571" spans="1:14" x14ac:dyDescent="0.25">
      <c r="A571"/>
      <c r="B571"/>
      <c r="M571"/>
      <c r="N571"/>
    </row>
    <row r="572" spans="1:14" x14ac:dyDescent="0.25">
      <c r="A572"/>
      <c r="B572"/>
      <c r="M572"/>
      <c r="N572"/>
    </row>
    <row r="573" spans="1:14" x14ac:dyDescent="0.25">
      <c r="A573"/>
      <c r="B573"/>
      <c r="M573"/>
      <c r="N573"/>
    </row>
    <row r="574" spans="1:14" x14ac:dyDescent="0.25">
      <c r="A574"/>
      <c r="B574"/>
      <c r="M574"/>
      <c r="N574"/>
    </row>
    <row r="575" spans="1:14" x14ac:dyDescent="0.25">
      <c r="A575"/>
      <c r="B575"/>
      <c r="M575"/>
      <c r="N575"/>
    </row>
    <row r="576" spans="1:14" x14ac:dyDescent="0.25">
      <c r="A576"/>
      <c r="B576"/>
      <c r="M576"/>
      <c r="N576"/>
    </row>
    <row r="577" spans="1:14" x14ac:dyDescent="0.25">
      <c r="A577"/>
      <c r="B577"/>
      <c r="M577"/>
      <c r="N577"/>
    </row>
    <row r="578" spans="1:14" x14ac:dyDescent="0.25">
      <c r="A578"/>
      <c r="B578"/>
      <c r="M578"/>
      <c r="N578"/>
    </row>
    <row r="579" spans="1:14" x14ac:dyDescent="0.25">
      <c r="A579"/>
      <c r="B579"/>
      <c r="M579"/>
      <c r="N579"/>
    </row>
    <row r="580" spans="1:14" x14ac:dyDescent="0.25">
      <c r="A580"/>
      <c r="B580"/>
      <c r="M580"/>
      <c r="N580"/>
    </row>
    <row r="581" spans="1:14" x14ac:dyDescent="0.25">
      <c r="A581"/>
      <c r="B581"/>
      <c r="M581"/>
      <c r="N581"/>
    </row>
    <row r="582" spans="1:14" x14ac:dyDescent="0.25">
      <c r="A582"/>
      <c r="B582"/>
      <c r="M582"/>
      <c r="N582"/>
    </row>
    <row r="583" spans="1:14" x14ac:dyDescent="0.25">
      <c r="A583"/>
      <c r="B583"/>
      <c r="M583"/>
      <c r="N583"/>
    </row>
    <row r="584" spans="1:14" x14ac:dyDescent="0.25">
      <c r="A584"/>
      <c r="B584"/>
      <c r="M584"/>
      <c r="N584"/>
    </row>
    <row r="585" spans="1:14" x14ac:dyDescent="0.25">
      <c r="A585"/>
      <c r="B585"/>
      <c r="M585"/>
      <c r="N585"/>
    </row>
    <row r="586" spans="1:14" x14ac:dyDescent="0.25">
      <c r="A586"/>
      <c r="B586"/>
      <c r="M586"/>
      <c r="N586"/>
    </row>
    <row r="587" spans="1:14" x14ac:dyDescent="0.25">
      <c r="A587"/>
      <c r="B587"/>
      <c r="M587"/>
      <c r="N587"/>
    </row>
    <row r="588" spans="1:14" x14ac:dyDescent="0.25">
      <c r="A588"/>
      <c r="B588"/>
      <c r="M588"/>
      <c r="N588"/>
    </row>
    <row r="589" spans="1:14" x14ac:dyDescent="0.25">
      <c r="A589"/>
      <c r="B589"/>
      <c r="M589"/>
      <c r="N589"/>
    </row>
    <row r="590" spans="1:14" x14ac:dyDescent="0.25">
      <c r="A590"/>
      <c r="B590"/>
      <c r="M590"/>
      <c r="N590"/>
    </row>
    <row r="591" spans="1:14" x14ac:dyDescent="0.25">
      <c r="A591"/>
      <c r="B591"/>
      <c r="M591"/>
      <c r="N591"/>
    </row>
    <row r="592" spans="1:14" x14ac:dyDescent="0.25">
      <c r="A592"/>
      <c r="B592"/>
      <c r="M592"/>
      <c r="N592"/>
    </row>
    <row r="593" spans="1:14" x14ac:dyDescent="0.25">
      <c r="A593"/>
      <c r="B593"/>
      <c r="M593"/>
      <c r="N593"/>
    </row>
    <row r="594" spans="1:14" x14ac:dyDescent="0.25">
      <c r="A594"/>
      <c r="B594"/>
      <c r="M594"/>
      <c r="N594"/>
    </row>
    <row r="595" spans="1:14" x14ac:dyDescent="0.25">
      <c r="A595"/>
      <c r="B595"/>
      <c r="M595"/>
      <c r="N595"/>
    </row>
    <row r="596" spans="1:14" x14ac:dyDescent="0.25">
      <c r="A596"/>
      <c r="B596"/>
      <c r="M596"/>
      <c r="N596"/>
    </row>
    <row r="597" spans="1:14" x14ac:dyDescent="0.25">
      <c r="A597"/>
      <c r="B597"/>
      <c r="M597"/>
      <c r="N597"/>
    </row>
    <row r="598" spans="1:14" x14ac:dyDescent="0.25">
      <c r="A598"/>
      <c r="B598"/>
      <c r="M598"/>
      <c r="N598"/>
    </row>
    <row r="599" spans="1:14" x14ac:dyDescent="0.25">
      <c r="A599"/>
      <c r="B599"/>
      <c r="M599"/>
      <c r="N599"/>
    </row>
    <row r="600" spans="1:14" x14ac:dyDescent="0.25">
      <c r="A600"/>
      <c r="B600"/>
      <c r="M600"/>
      <c r="N600"/>
    </row>
    <row r="601" spans="1:14" x14ac:dyDescent="0.25">
      <c r="A601"/>
      <c r="B601"/>
      <c r="M601"/>
      <c r="N601"/>
    </row>
    <row r="602" spans="1:14" x14ac:dyDescent="0.25">
      <c r="A602"/>
      <c r="B602"/>
      <c r="M602"/>
      <c r="N602"/>
    </row>
    <row r="603" spans="1:14" x14ac:dyDescent="0.25">
      <c r="A603"/>
      <c r="B603"/>
      <c r="M603"/>
      <c r="N603"/>
    </row>
    <row r="604" spans="1:14" x14ac:dyDescent="0.25">
      <c r="A604"/>
      <c r="B604"/>
      <c r="M604"/>
      <c r="N604"/>
    </row>
    <row r="605" spans="1:14" x14ac:dyDescent="0.25">
      <c r="A605"/>
      <c r="B605"/>
      <c r="M605"/>
      <c r="N605"/>
    </row>
    <row r="606" spans="1:14" x14ac:dyDescent="0.25">
      <c r="A606"/>
      <c r="B606"/>
      <c r="M606"/>
      <c r="N606"/>
    </row>
    <row r="607" spans="1:14" x14ac:dyDescent="0.25">
      <c r="A607"/>
      <c r="B607"/>
      <c r="M607"/>
      <c r="N607"/>
    </row>
    <row r="608" spans="1:14" x14ac:dyDescent="0.25">
      <c r="A608"/>
      <c r="B608"/>
      <c r="M608"/>
      <c r="N608"/>
    </row>
    <row r="609" spans="1:14" x14ac:dyDescent="0.25">
      <c r="A609"/>
      <c r="B609"/>
      <c r="M609"/>
      <c r="N609"/>
    </row>
    <row r="610" spans="1:14" x14ac:dyDescent="0.25">
      <c r="A610"/>
      <c r="B610"/>
      <c r="M610"/>
      <c r="N610"/>
    </row>
    <row r="611" spans="1:14" x14ac:dyDescent="0.25">
      <c r="A611"/>
      <c r="B611"/>
      <c r="M611"/>
      <c r="N611"/>
    </row>
    <row r="612" spans="1:14" x14ac:dyDescent="0.25">
      <c r="A612"/>
      <c r="B612"/>
      <c r="M612"/>
      <c r="N612"/>
    </row>
    <row r="613" spans="1:14" x14ac:dyDescent="0.25">
      <c r="A613"/>
      <c r="B613"/>
      <c r="M613"/>
      <c r="N613"/>
    </row>
    <row r="614" spans="1:14" x14ac:dyDescent="0.25">
      <c r="A614"/>
      <c r="B614"/>
      <c r="M614"/>
      <c r="N614"/>
    </row>
    <row r="615" spans="1:14" x14ac:dyDescent="0.25">
      <c r="A615"/>
      <c r="B615"/>
      <c r="M615"/>
      <c r="N615"/>
    </row>
    <row r="616" spans="1:14" x14ac:dyDescent="0.25">
      <c r="A616"/>
      <c r="B616"/>
      <c r="M616"/>
      <c r="N616"/>
    </row>
    <row r="617" spans="1:14" x14ac:dyDescent="0.25">
      <c r="A617"/>
      <c r="B617"/>
      <c r="M617"/>
      <c r="N617"/>
    </row>
    <row r="618" spans="1:14" x14ac:dyDescent="0.25">
      <c r="A618"/>
      <c r="B618"/>
      <c r="M618"/>
      <c r="N618"/>
    </row>
    <row r="619" spans="1:14" x14ac:dyDescent="0.25">
      <c r="A619"/>
      <c r="B619"/>
      <c r="M619"/>
      <c r="N619"/>
    </row>
    <row r="620" spans="1:14" x14ac:dyDescent="0.25">
      <c r="A620"/>
      <c r="B620"/>
      <c r="M620"/>
      <c r="N620"/>
    </row>
    <row r="621" spans="1:14" x14ac:dyDescent="0.25">
      <c r="A621"/>
      <c r="B621"/>
      <c r="M621"/>
      <c r="N621"/>
    </row>
    <row r="622" spans="1:14" x14ac:dyDescent="0.25">
      <c r="A622"/>
      <c r="B622"/>
      <c r="M622"/>
      <c r="N622"/>
    </row>
    <row r="623" spans="1:14" x14ac:dyDescent="0.25">
      <c r="A623"/>
      <c r="B623"/>
      <c r="M623"/>
      <c r="N623"/>
    </row>
    <row r="624" spans="1:14" x14ac:dyDescent="0.25">
      <c r="A624"/>
      <c r="B624"/>
      <c r="M624"/>
      <c r="N624"/>
    </row>
    <row r="625" spans="1:14" x14ac:dyDescent="0.25">
      <c r="A625"/>
      <c r="B625"/>
      <c r="M625"/>
      <c r="N625"/>
    </row>
    <row r="626" spans="1:14" x14ac:dyDescent="0.25">
      <c r="A626"/>
      <c r="B626"/>
      <c r="M626"/>
      <c r="N626"/>
    </row>
    <row r="627" spans="1:14" x14ac:dyDescent="0.25">
      <c r="A627"/>
      <c r="B627"/>
      <c r="M627"/>
      <c r="N627"/>
    </row>
    <row r="628" spans="1:14" x14ac:dyDescent="0.25">
      <c r="A628"/>
      <c r="B628"/>
      <c r="M628"/>
      <c r="N628"/>
    </row>
    <row r="629" spans="1:14" x14ac:dyDescent="0.25">
      <c r="A629"/>
      <c r="B629"/>
      <c r="M629"/>
      <c r="N629"/>
    </row>
    <row r="630" spans="1:14" x14ac:dyDescent="0.25">
      <c r="A630"/>
      <c r="B630"/>
      <c r="M630"/>
      <c r="N630"/>
    </row>
    <row r="631" spans="1:14" x14ac:dyDescent="0.25">
      <c r="A631"/>
      <c r="B631"/>
      <c r="M631"/>
      <c r="N631"/>
    </row>
    <row r="632" spans="1:14" x14ac:dyDescent="0.25">
      <c r="A632"/>
      <c r="B632"/>
      <c r="M632"/>
      <c r="N632"/>
    </row>
    <row r="633" spans="1:14" x14ac:dyDescent="0.25">
      <c r="A633"/>
      <c r="B633"/>
      <c r="M633"/>
      <c r="N633"/>
    </row>
    <row r="634" spans="1:14" x14ac:dyDescent="0.25">
      <c r="A634"/>
      <c r="B634"/>
      <c r="M634"/>
      <c r="N634"/>
    </row>
    <row r="635" spans="1:14" x14ac:dyDescent="0.25">
      <c r="A635"/>
      <c r="B635"/>
      <c r="M635"/>
      <c r="N635"/>
    </row>
    <row r="636" spans="1:14" x14ac:dyDescent="0.25">
      <c r="A636"/>
      <c r="B636"/>
      <c r="M636"/>
      <c r="N636"/>
    </row>
    <row r="637" spans="1:14" x14ac:dyDescent="0.25">
      <c r="A637"/>
      <c r="B637"/>
      <c r="M637"/>
      <c r="N637"/>
    </row>
    <row r="638" spans="1:14" x14ac:dyDescent="0.25">
      <c r="A638"/>
      <c r="B638"/>
      <c r="M638"/>
      <c r="N638"/>
    </row>
    <row r="639" spans="1:14" x14ac:dyDescent="0.25">
      <c r="A639"/>
      <c r="B639"/>
      <c r="M639"/>
      <c r="N639"/>
    </row>
    <row r="640" spans="1:14" x14ac:dyDescent="0.25">
      <c r="A640"/>
      <c r="B640"/>
      <c r="M640"/>
      <c r="N640"/>
    </row>
    <row r="641" spans="1:14" x14ac:dyDescent="0.25">
      <c r="A641"/>
      <c r="B641"/>
      <c r="M641"/>
      <c r="N641"/>
    </row>
    <row r="642" spans="1:14" x14ac:dyDescent="0.25">
      <c r="A642"/>
      <c r="B642"/>
      <c r="M642"/>
      <c r="N642"/>
    </row>
    <row r="643" spans="1:14" x14ac:dyDescent="0.25">
      <c r="A643"/>
      <c r="B643"/>
      <c r="M643"/>
      <c r="N643"/>
    </row>
    <row r="644" spans="1:14" x14ac:dyDescent="0.25">
      <c r="A644"/>
      <c r="B644"/>
      <c r="M644"/>
      <c r="N644"/>
    </row>
    <row r="645" spans="1:14" x14ac:dyDescent="0.25">
      <c r="A645"/>
      <c r="B645"/>
      <c r="M645"/>
      <c r="N645"/>
    </row>
    <row r="646" spans="1:14" x14ac:dyDescent="0.25">
      <c r="A646"/>
      <c r="B646"/>
      <c r="M646"/>
      <c r="N646"/>
    </row>
    <row r="647" spans="1:14" x14ac:dyDescent="0.25">
      <c r="A647"/>
      <c r="B647"/>
      <c r="M647"/>
      <c r="N647"/>
    </row>
    <row r="648" spans="1:14" x14ac:dyDescent="0.25">
      <c r="A648"/>
      <c r="B648"/>
      <c r="M648"/>
      <c r="N648"/>
    </row>
    <row r="649" spans="1:14" x14ac:dyDescent="0.25">
      <c r="A649"/>
      <c r="B649"/>
      <c r="M649"/>
      <c r="N649"/>
    </row>
    <row r="650" spans="1:14" x14ac:dyDescent="0.25">
      <c r="A650"/>
      <c r="B650"/>
      <c r="M650"/>
      <c r="N650"/>
    </row>
    <row r="651" spans="1:14" x14ac:dyDescent="0.25">
      <c r="A651"/>
      <c r="B651"/>
      <c r="M651"/>
      <c r="N651"/>
    </row>
    <row r="652" spans="1:14" x14ac:dyDescent="0.25">
      <c r="A652"/>
      <c r="B652"/>
      <c r="M652"/>
      <c r="N652"/>
    </row>
    <row r="653" spans="1:14" x14ac:dyDescent="0.25">
      <c r="A653"/>
      <c r="B653"/>
      <c r="M653"/>
      <c r="N653"/>
    </row>
    <row r="654" spans="1:14" x14ac:dyDescent="0.25">
      <c r="A654"/>
      <c r="B654"/>
      <c r="M654"/>
      <c r="N654"/>
    </row>
    <row r="655" spans="1:14" x14ac:dyDescent="0.25">
      <c r="A655"/>
      <c r="B655"/>
      <c r="M655"/>
      <c r="N655"/>
    </row>
    <row r="656" spans="1:14" x14ac:dyDescent="0.25">
      <c r="A656"/>
      <c r="B656"/>
      <c r="M656"/>
      <c r="N656"/>
    </row>
    <row r="657" spans="1:14" x14ac:dyDescent="0.25">
      <c r="A657"/>
      <c r="B657"/>
      <c r="M657"/>
      <c r="N657"/>
    </row>
    <row r="658" spans="1:14" x14ac:dyDescent="0.25">
      <c r="A658"/>
      <c r="B658"/>
      <c r="M658"/>
      <c r="N658"/>
    </row>
    <row r="659" spans="1:14" x14ac:dyDescent="0.25">
      <c r="A659"/>
      <c r="B659"/>
      <c r="M659"/>
      <c r="N659"/>
    </row>
    <row r="660" spans="1:14" x14ac:dyDescent="0.25">
      <c r="A660"/>
      <c r="B660"/>
      <c r="M660"/>
      <c r="N660"/>
    </row>
    <row r="661" spans="1:14" x14ac:dyDescent="0.25">
      <c r="A661"/>
      <c r="B661"/>
      <c r="M661"/>
      <c r="N661"/>
    </row>
    <row r="662" spans="1:14" x14ac:dyDescent="0.25">
      <c r="A662"/>
      <c r="B662"/>
      <c r="M662"/>
      <c r="N662"/>
    </row>
    <row r="663" spans="1:14" x14ac:dyDescent="0.25">
      <c r="A663"/>
      <c r="B663"/>
      <c r="M663"/>
      <c r="N663"/>
    </row>
    <row r="664" spans="1:14" x14ac:dyDescent="0.25">
      <c r="A664"/>
      <c r="B664"/>
      <c r="M664"/>
      <c r="N664"/>
    </row>
    <row r="665" spans="1:14" x14ac:dyDescent="0.25">
      <c r="A665"/>
      <c r="B665"/>
      <c r="M665"/>
      <c r="N665"/>
    </row>
    <row r="666" spans="1:14" x14ac:dyDescent="0.25">
      <c r="A666"/>
      <c r="B666"/>
      <c r="M666"/>
      <c r="N666"/>
    </row>
    <row r="667" spans="1:14" x14ac:dyDescent="0.25">
      <c r="A667"/>
      <c r="B667"/>
      <c r="M667"/>
      <c r="N667"/>
    </row>
    <row r="668" spans="1:14" x14ac:dyDescent="0.25">
      <c r="A668"/>
      <c r="B668"/>
      <c r="M668"/>
      <c r="N668"/>
    </row>
    <row r="669" spans="1:14" x14ac:dyDescent="0.25">
      <c r="A669"/>
      <c r="B669"/>
      <c r="M669"/>
      <c r="N669"/>
    </row>
    <row r="670" spans="1:14" x14ac:dyDescent="0.25">
      <c r="A670"/>
      <c r="B670"/>
      <c r="M670"/>
      <c r="N670"/>
    </row>
    <row r="671" spans="1:14" x14ac:dyDescent="0.25">
      <c r="A671"/>
      <c r="B671"/>
      <c r="M671"/>
      <c r="N671"/>
    </row>
    <row r="672" spans="1:14" x14ac:dyDescent="0.25">
      <c r="A672"/>
      <c r="B672"/>
      <c r="M672"/>
      <c r="N672"/>
    </row>
    <row r="673" spans="1:14" x14ac:dyDescent="0.25">
      <c r="A673"/>
      <c r="B673"/>
      <c r="M673"/>
      <c r="N673"/>
    </row>
    <row r="674" spans="1:14" x14ac:dyDescent="0.25">
      <c r="A674"/>
      <c r="B674"/>
      <c r="M674"/>
      <c r="N674"/>
    </row>
    <row r="675" spans="1:14" x14ac:dyDescent="0.25">
      <c r="A675"/>
      <c r="B675"/>
      <c r="M675"/>
      <c r="N675"/>
    </row>
    <row r="676" spans="1:14" x14ac:dyDescent="0.25">
      <c r="A676"/>
      <c r="B676"/>
      <c r="M676"/>
      <c r="N676"/>
    </row>
    <row r="677" spans="1:14" x14ac:dyDescent="0.25">
      <c r="A677"/>
      <c r="B677"/>
      <c r="M677"/>
      <c r="N677"/>
    </row>
    <row r="678" spans="1:14" x14ac:dyDescent="0.25">
      <c r="A678"/>
      <c r="B678"/>
      <c r="M678"/>
      <c r="N678"/>
    </row>
    <row r="679" spans="1:14" x14ac:dyDescent="0.25">
      <c r="A679"/>
      <c r="B679"/>
      <c r="M679"/>
      <c r="N679"/>
    </row>
    <row r="680" spans="1:14" x14ac:dyDescent="0.25">
      <c r="A680"/>
      <c r="B680"/>
      <c r="M680"/>
      <c r="N680"/>
    </row>
    <row r="681" spans="1:14" x14ac:dyDescent="0.25">
      <c r="A681"/>
      <c r="B681"/>
      <c r="M681"/>
      <c r="N681"/>
    </row>
    <row r="682" spans="1:14" x14ac:dyDescent="0.25">
      <c r="A682"/>
      <c r="B682"/>
      <c r="M682"/>
      <c r="N682"/>
    </row>
    <row r="683" spans="1:14" x14ac:dyDescent="0.25">
      <c r="A683"/>
      <c r="B683"/>
      <c r="M683"/>
      <c r="N683"/>
    </row>
    <row r="684" spans="1:14" x14ac:dyDescent="0.25">
      <c r="A684"/>
      <c r="B684"/>
      <c r="M684"/>
      <c r="N684"/>
    </row>
    <row r="685" spans="1:14" x14ac:dyDescent="0.25">
      <c r="A685"/>
      <c r="B685"/>
      <c r="M685"/>
      <c r="N685"/>
    </row>
    <row r="686" spans="1:14" x14ac:dyDescent="0.25">
      <c r="A686"/>
      <c r="B686"/>
      <c r="M686"/>
      <c r="N686"/>
    </row>
    <row r="687" spans="1:14" x14ac:dyDescent="0.25">
      <c r="A687"/>
      <c r="B687"/>
      <c r="M687"/>
      <c r="N687"/>
    </row>
    <row r="688" spans="1:14" x14ac:dyDescent="0.25">
      <c r="A688"/>
      <c r="B688"/>
      <c r="M688"/>
      <c r="N688"/>
    </row>
    <row r="689" spans="1:14" x14ac:dyDescent="0.25">
      <c r="A689"/>
      <c r="B689"/>
      <c r="M689"/>
      <c r="N689"/>
    </row>
    <row r="690" spans="1:14" x14ac:dyDescent="0.25">
      <c r="A690"/>
      <c r="B690"/>
      <c r="M690"/>
      <c r="N690"/>
    </row>
    <row r="691" spans="1:14" x14ac:dyDescent="0.25">
      <c r="A691"/>
      <c r="B691"/>
      <c r="M691"/>
      <c r="N691"/>
    </row>
    <row r="692" spans="1:14" x14ac:dyDescent="0.25">
      <c r="A692"/>
      <c r="B692"/>
      <c r="M692"/>
      <c r="N692"/>
    </row>
    <row r="693" spans="1:14" x14ac:dyDescent="0.25">
      <c r="A693"/>
      <c r="B693"/>
      <c r="M693"/>
      <c r="N693"/>
    </row>
    <row r="694" spans="1:14" x14ac:dyDescent="0.25">
      <c r="A694"/>
      <c r="B694"/>
      <c r="M694"/>
      <c r="N694"/>
    </row>
    <row r="695" spans="1:14" x14ac:dyDescent="0.25">
      <c r="A695"/>
      <c r="B695"/>
      <c r="M695"/>
      <c r="N695"/>
    </row>
    <row r="696" spans="1:14" x14ac:dyDescent="0.25">
      <c r="A696"/>
      <c r="B696"/>
      <c r="M696"/>
      <c r="N696"/>
    </row>
    <row r="697" spans="1:14" x14ac:dyDescent="0.25">
      <c r="A697"/>
      <c r="B697"/>
      <c r="M697"/>
      <c r="N697"/>
    </row>
    <row r="698" spans="1:14" x14ac:dyDescent="0.25">
      <c r="A698"/>
      <c r="B698"/>
      <c r="M698"/>
      <c r="N698"/>
    </row>
    <row r="699" spans="1:14" x14ac:dyDescent="0.25">
      <c r="A699"/>
      <c r="B699"/>
      <c r="M699"/>
      <c r="N699"/>
    </row>
    <row r="700" spans="1:14" x14ac:dyDescent="0.25">
      <c r="A700"/>
      <c r="B700"/>
      <c r="M700"/>
      <c r="N700"/>
    </row>
    <row r="701" spans="1:14" x14ac:dyDescent="0.25">
      <c r="A701"/>
      <c r="B701"/>
      <c r="M701"/>
      <c r="N701"/>
    </row>
    <row r="702" spans="1:14" x14ac:dyDescent="0.25">
      <c r="A702"/>
      <c r="B702"/>
      <c r="M702"/>
      <c r="N702"/>
    </row>
    <row r="703" spans="1:14" x14ac:dyDescent="0.25">
      <c r="A703"/>
      <c r="B703"/>
      <c r="M703"/>
      <c r="N703"/>
    </row>
    <row r="704" spans="1:14" x14ac:dyDescent="0.25">
      <c r="A704"/>
      <c r="B704"/>
      <c r="M704"/>
      <c r="N704"/>
    </row>
    <row r="705" spans="1:14" x14ac:dyDescent="0.25">
      <c r="A705"/>
      <c r="B705"/>
      <c r="M705"/>
      <c r="N705"/>
    </row>
    <row r="706" spans="1:14" x14ac:dyDescent="0.25">
      <c r="A706"/>
      <c r="B706"/>
      <c r="M706"/>
      <c r="N706"/>
    </row>
    <row r="707" spans="1:14" x14ac:dyDescent="0.25">
      <c r="A707"/>
      <c r="B707"/>
      <c r="M707"/>
      <c r="N707"/>
    </row>
    <row r="708" spans="1:14" x14ac:dyDescent="0.25">
      <c r="A708"/>
      <c r="B708"/>
      <c r="M708"/>
      <c r="N708"/>
    </row>
    <row r="709" spans="1:14" x14ac:dyDescent="0.25">
      <c r="A709"/>
      <c r="B709"/>
      <c r="M709"/>
      <c r="N709"/>
    </row>
    <row r="710" spans="1:14" x14ac:dyDescent="0.25">
      <c r="A710"/>
      <c r="B710"/>
      <c r="M710"/>
      <c r="N710"/>
    </row>
    <row r="711" spans="1:14" x14ac:dyDescent="0.25">
      <c r="A711"/>
      <c r="B711"/>
      <c r="M711"/>
      <c r="N711"/>
    </row>
    <row r="712" spans="1:14" x14ac:dyDescent="0.25">
      <c r="A712"/>
      <c r="B712"/>
      <c r="M712"/>
      <c r="N712"/>
    </row>
    <row r="713" spans="1:14" x14ac:dyDescent="0.25">
      <c r="A713"/>
      <c r="B713"/>
      <c r="M713"/>
      <c r="N713"/>
    </row>
    <row r="714" spans="1:14" x14ac:dyDescent="0.25">
      <c r="A714"/>
      <c r="B714"/>
      <c r="M714"/>
      <c r="N714"/>
    </row>
    <row r="715" spans="1:14" x14ac:dyDescent="0.25">
      <c r="A715"/>
      <c r="B715"/>
      <c r="M715"/>
      <c r="N715"/>
    </row>
    <row r="716" spans="1:14" x14ac:dyDescent="0.25">
      <c r="A716"/>
      <c r="B716"/>
      <c r="M716"/>
      <c r="N716"/>
    </row>
    <row r="717" spans="1:14" x14ac:dyDescent="0.25">
      <c r="A717"/>
      <c r="B717"/>
      <c r="M717"/>
      <c r="N717"/>
    </row>
    <row r="718" spans="1:14" x14ac:dyDescent="0.25">
      <c r="A718"/>
      <c r="B718"/>
      <c r="M718"/>
      <c r="N718"/>
    </row>
    <row r="719" spans="1:14" x14ac:dyDescent="0.25">
      <c r="A719"/>
      <c r="B719"/>
      <c r="M719"/>
      <c r="N719"/>
    </row>
    <row r="720" spans="1:14" x14ac:dyDescent="0.25">
      <c r="A720"/>
      <c r="B720"/>
      <c r="M720"/>
      <c r="N720"/>
    </row>
    <row r="721" spans="1:14" x14ac:dyDescent="0.25">
      <c r="A721"/>
      <c r="B721"/>
      <c r="M721"/>
      <c r="N721"/>
    </row>
    <row r="722" spans="1:14" x14ac:dyDescent="0.25">
      <c r="A722"/>
      <c r="B722"/>
      <c r="M722"/>
      <c r="N722"/>
    </row>
    <row r="723" spans="1:14" x14ac:dyDescent="0.25">
      <c r="A723"/>
      <c r="B723"/>
      <c r="M723"/>
      <c r="N723"/>
    </row>
    <row r="724" spans="1:14" x14ac:dyDescent="0.25">
      <c r="A724"/>
      <c r="B724"/>
      <c r="M724"/>
      <c r="N724"/>
    </row>
    <row r="725" spans="1:14" x14ac:dyDescent="0.25">
      <c r="A725"/>
      <c r="B725"/>
      <c r="M725"/>
      <c r="N725"/>
    </row>
    <row r="726" spans="1:14" x14ac:dyDescent="0.25">
      <c r="A726"/>
      <c r="B726"/>
      <c r="M726"/>
      <c r="N726"/>
    </row>
    <row r="727" spans="1:14" x14ac:dyDescent="0.25">
      <c r="A727"/>
      <c r="B727"/>
      <c r="M727"/>
      <c r="N727"/>
    </row>
    <row r="728" spans="1:14" x14ac:dyDescent="0.25">
      <c r="A728"/>
      <c r="B728"/>
      <c r="M728"/>
      <c r="N728"/>
    </row>
    <row r="729" spans="1:14" x14ac:dyDescent="0.25">
      <c r="A729"/>
      <c r="B729"/>
      <c r="M729"/>
      <c r="N729"/>
    </row>
    <row r="730" spans="1:14" x14ac:dyDescent="0.25">
      <c r="A730"/>
      <c r="B730"/>
      <c r="M730"/>
      <c r="N730"/>
    </row>
    <row r="731" spans="1:14" x14ac:dyDescent="0.25">
      <c r="A731"/>
      <c r="B731"/>
      <c r="M731"/>
      <c r="N731"/>
    </row>
    <row r="732" spans="1:14" x14ac:dyDescent="0.25">
      <c r="A732"/>
      <c r="B732"/>
      <c r="M732"/>
      <c r="N732"/>
    </row>
    <row r="733" spans="1:14" x14ac:dyDescent="0.25">
      <c r="A733"/>
      <c r="B733"/>
      <c r="M733"/>
      <c r="N733"/>
    </row>
    <row r="734" spans="1:14" x14ac:dyDescent="0.25">
      <c r="A734"/>
      <c r="B734"/>
      <c r="M734"/>
      <c r="N734"/>
    </row>
    <row r="735" spans="1:14" x14ac:dyDescent="0.25">
      <c r="A735"/>
      <c r="B735"/>
      <c r="M735"/>
      <c r="N735"/>
    </row>
    <row r="736" spans="1:14" x14ac:dyDescent="0.25">
      <c r="A736"/>
      <c r="B736"/>
      <c r="M736"/>
      <c r="N736"/>
    </row>
    <row r="737" spans="1:14" x14ac:dyDescent="0.25">
      <c r="A737"/>
      <c r="B737"/>
      <c r="M737"/>
      <c r="N737"/>
    </row>
    <row r="738" spans="1:14" x14ac:dyDescent="0.25">
      <c r="A738"/>
      <c r="B738"/>
      <c r="M738"/>
      <c r="N738"/>
    </row>
    <row r="739" spans="1:14" x14ac:dyDescent="0.25">
      <c r="A739"/>
      <c r="B739"/>
      <c r="M739"/>
      <c r="N739"/>
    </row>
    <row r="740" spans="1:14" x14ac:dyDescent="0.25">
      <c r="A740"/>
      <c r="B740"/>
      <c r="M740"/>
      <c r="N740"/>
    </row>
    <row r="741" spans="1:14" x14ac:dyDescent="0.25">
      <c r="A741"/>
      <c r="B741"/>
      <c r="M741"/>
      <c r="N741"/>
    </row>
    <row r="742" spans="1:14" x14ac:dyDescent="0.25">
      <c r="A742"/>
      <c r="B742"/>
      <c r="M742"/>
      <c r="N742"/>
    </row>
    <row r="743" spans="1:14" x14ac:dyDescent="0.25">
      <c r="A743"/>
      <c r="B743"/>
      <c r="M743"/>
      <c r="N743"/>
    </row>
    <row r="744" spans="1:14" x14ac:dyDescent="0.25">
      <c r="A744"/>
      <c r="B744"/>
      <c r="M744"/>
      <c r="N744"/>
    </row>
    <row r="745" spans="1:14" x14ac:dyDescent="0.25">
      <c r="A745"/>
      <c r="B745"/>
      <c r="M745"/>
      <c r="N745"/>
    </row>
    <row r="746" spans="1:14" x14ac:dyDescent="0.25">
      <c r="A746"/>
      <c r="B746"/>
      <c r="M746"/>
      <c r="N746"/>
    </row>
    <row r="747" spans="1:14" x14ac:dyDescent="0.25">
      <c r="A747"/>
      <c r="B747"/>
      <c r="M747"/>
      <c r="N747"/>
    </row>
    <row r="748" spans="1:14" x14ac:dyDescent="0.25">
      <c r="A748"/>
      <c r="B748"/>
      <c r="M748"/>
      <c r="N748"/>
    </row>
    <row r="749" spans="1:14" x14ac:dyDescent="0.25">
      <c r="A749"/>
      <c r="B749"/>
      <c r="M749"/>
      <c r="N749"/>
    </row>
    <row r="750" spans="1:14" x14ac:dyDescent="0.25">
      <c r="A750"/>
      <c r="B750"/>
      <c r="M750"/>
      <c r="N750"/>
    </row>
    <row r="751" spans="1:14" x14ac:dyDescent="0.25">
      <c r="A751"/>
      <c r="B751"/>
      <c r="M751"/>
      <c r="N751"/>
    </row>
    <row r="752" spans="1:14" x14ac:dyDescent="0.25">
      <c r="A752"/>
      <c r="B752"/>
      <c r="M752"/>
      <c r="N752"/>
    </row>
    <row r="753" spans="1:14" x14ac:dyDescent="0.25">
      <c r="A753"/>
      <c r="B753"/>
      <c r="M753"/>
      <c r="N753"/>
    </row>
    <row r="754" spans="1:14" x14ac:dyDescent="0.25">
      <c r="A754"/>
      <c r="B754"/>
      <c r="M754"/>
      <c r="N754"/>
    </row>
    <row r="755" spans="1:14" x14ac:dyDescent="0.25">
      <c r="A755"/>
      <c r="B755"/>
      <c r="M755"/>
      <c r="N755"/>
    </row>
    <row r="756" spans="1:14" x14ac:dyDescent="0.25">
      <c r="A756"/>
      <c r="B756"/>
      <c r="M756"/>
      <c r="N756"/>
    </row>
    <row r="757" spans="1:14" x14ac:dyDescent="0.25">
      <c r="A757"/>
      <c r="B757"/>
      <c r="M757"/>
      <c r="N757"/>
    </row>
    <row r="758" spans="1:14" x14ac:dyDescent="0.25">
      <c r="A758"/>
      <c r="B758"/>
      <c r="M758"/>
      <c r="N758"/>
    </row>
    <row r="759" spans="1:14" x14ac:dyDescent="0.25">
      <c r="A759"/>
      <c r="B759"/>
      <c r="M759"/>
      <c r="N759"/>
    </row>
    <row r="760" spans="1:14" x14ac:dyDescent="0.25">
      <c r="A760"/>
      <c r="B760"/>
      <c r="M760"/>
      <c r="N760"/>
    </row>
    <row r="761" spans="1:14" x14ac:dyDescent="0.25">
      <c r="A761"/>
      <c r="B761"/>
      <c r="M761"/>
      <c r="N761"/>
    </row>
    <row r="762" spans="1:14" x14ac:dyDescent="0.25">
      <c r="A762"/>
      <c r="B762"/>
      <c r="M762"/>
      <c r="N762"/>
    </row>
    <row r="763" spans="1:14" x14ac:dyDescent="0.25">
      <c r="A763"/>
      <c r="B763"/>
      <c r="M763"/>
      <c r="N763"/>
    </row>
    <row r="764" spans="1:14" x14ac:dyDescent="0.25">
      <c r="A764"/>
      <c r="B764"/>
      <c r="M764"/>
      <c r="N764"/>
    </row>
    <row r="765" spans="1:14" x14ac:dyDescent="0.25">
      <c r="A765"/>
      <c r="B765"/>
      <c r="M765"/>
      <c r="N765"/>
    </row>
    <row r="766" spans="1:14" x14ac:dyDescent="0.25">
      <c r="A766"/>
      <c r="B766"/>
      <c r="M766"/>
      <c r="N766"/>
    </row>
    <row r="767" spans="1:14" x14ac:dyDescent="0.25">
      <c r="A767"/>
      <c r="B767"/>
      <c r="M767"/>
      <c r="N767"/>
    </row>
    <row r="768" spans="1:14" x14ac:dyDescent="0.25">
      <c r="A768"/>
      <c r="B768"/>
      <c r="M768"/>
      <c r="N768"/>
    </row>
    <row r="769" spans="1:14" x14ac:dyDescent="0.25">
      <c r="A769"/>
      <c r="B769"/>
      <c r="M769"/>
      <c r="N769"/>
    </row>
    <row r="770" spans="1:14" x14ac:dyDescent="0.25">
      <c r="A770"/>
      <c r="B770"/>
      <c r="M770"/>
      <c r="N770"/>
    </row>
    <row r="771" spans="1:14" x14ac:dyDescent="0.25">
      <c r="A771"/>
      <c r="B771"/>
      <c r="M771"/>
      <c r="N771"/>
    </row>
    <row r="772" spans="1:14" x14ac:dyDescent="0.25">
      <c r="A772"/>
      <c r="B772"/>
      <c r="M772"/>
      <c r="N772"/>
    </row>
    <row r="773" spans="1:14" x14ac:dyDescent="0.25">
      <c r="A773"/>
      <c r="B773"/>
      <c r="M773"/>
      <c r="N773"/>
    </row>
    <row r="774" spans="1:14" x14ac:dyDescent="0.25">
      <c r="A774"/>
      <c r="B774"/>
      <c r="M774"/>
      <c r="N774"/>
    </row>
    <row r="775" spans="1:14" x14ac:dyDescent="0.25">
      <c r="A775"/>
      <c r="B775"/>
      <c r="M775"/>
      <c r="N775"/>
    </row>
    <row r="776" spans="1:14" x14ac:dyDescent="0.25">
      <c r="A776"/>
      <c r="B776"/>
      <c r="M776"/>
      <c r="N776"/>
    </row>
    <row r="777" spans="1:14" x14ac:dyDescent="0.25">
      <c r="A777"/>
      <c r="B777"/>
      <c r="M777"/>
      <c r="N777"/>
    </row>
    <row r="778" spans="1:14" x14ac:dyDescent="0.25">
      <c r="A778"/>
      <c r="B778"/>
      <c r="M778"/>
      <c r="N778"/>
    </row>
    <row r="779" spans="1:14" x14ac:dyDescent="0.25">
      <c r="A779"/>
      <c r="B779"/>
      <c r="M779"/>
      <c r="N779"/>
    </row>
    <row r="780" spans="1:14" x14ac:dyDescent="0.25">
      <c r="A780"/>
      <c r="B780"/>
      <c r="M780"/>
      <c r="N780"/>
    </row>
    <row r="781" spans="1:14" x14ac:dyDescent="0.25">
      <c r="A781"/>
      <c r="B781"/>
      <c r="M781"/>
      <c r="N781"/>
    </row>
    <row r="782" spans="1:14" x14ac:dyDescent="0.25">
      <c r="A782"/>
      <c r="B782"/>
      <c r="M782"/>
      <c r="N782"/>
    </row>
    <row r="783" spans="1:14" x14ac:dyDescent="0.25">
      <c r="A783"/>
      <c r="B783"/>
      <c r="M783"/>
      <c r="N783"/>
    </row>
    <row r="784" spans="1:14" x14ac:dyDescent="0.25">
      <c r="A784"/>
      <c r="B784"/>
      <c r="M784"/>
      <c r="N784"/>
    </row>
    <row r="785" spans="1:14" x14ac:dyDescent="0.25">
      <c r="A785"/>
      <c r="B785"/>
      <c r="M785"/>
      <c r="N785"/>
    </row>
    <row r="786" spans="1:14" x14ac:dyDescent="0.25">
      <c r="A786"/>
      <c r="B786"/>
      <c r="M786"/>
      <c r="N786"/>
    </row>
    <row r="787" spans="1:14" x14ac:dyDescent="0.25">
      <c r="A787"/>
      <c r="B787"/>
      <c r="M787"/>
      <c r="N787"/>
    </row>
    <row r="788" spans="1:14" x14ac:dyDescent="0.25">
      <c r="A788"/>
      <c r="B788"/>
      <c r="M788"/>
      <c r="N788"/>
    </row>
    <row r="789" spans="1:14" x14ac:dyDescent="0.25">
      <c r="A789"/>
      <c r="B789"/>
      <c r="M789"/>
      <c r="N789"/>
    </row>
    <row r="790" spans="1:14" x14ac:dyDescent="0.25">
      <c r="A790"/>
      <c r="B790"/>
      <c r="M790"/>
      <c r="N790"/>
    </row>
    <row r="791" spans="1:14" x14ac:dyDescent="0.25">
      <c r="A791"/>
      <c r="B791"/>
      <c r="M791"/>
      <c r="N791"/>
    </row>
    <row r="792" spans="1:14" x14ac:dyDescent="0.25">
      <c r="A792"/>
      <c r="B792"/>
      <c r="M792"/>
      <c r="N792"/>
    </row>
    <row r="793" spans="1:14" x14ac:dyDescent="0.25">
      <c r="A793"/>
      <c r="B793"/>
      <c r="M793"/>
      <c r="N793"/>
    </row>
    <row r="794" spans="1:14" x14ac:dyDescent="0.25">
      <c r="A794"/>
      <c r="B794"/>
      <c r="M794"/>
      <c r="N794"/>
    </row>
    <row r="795" spans="1:14" x14ac:dyDescent="0.25">
      <c r="A795"/>
      <c r="B795"/>
      <c r="M795"/>
      <c r="N795"/>
    </row>
    <row r="796" spans="1:14" x14ac:dyDescent="0.25">
      <c r="A796"/>
      <c r="B796"/>
      <c r="M796"/>
      <c r="N796"/>
    </row>
    <row r="797" spans="1:14" x14ac:dyDescent="0.25">
      <c r="A797"/>
      <c r="B797"/>
      <c r="M797"/>
      <c r="N797"/>
    </row>
    <row r="798" spans="1:14" x14ac:dyDescent="0.25">
      <c r="A798"/>
      <c r="B798"/>
      <c r="M798"/>
      <c r="N798"/>
    </row>
    <row r="799" spans="1:14" x14ac:dyDescent="0.25">
      <c r="A799"/>
      <c r="B799"/>
      <c r="M799"/>
      <c r="N799"/>
    </row>
    <row r="800" spans="1:14" x14ac:dyDescent="0.25">
      <c r="A800"/>
      <c r="B800"/>
      <c r="M800"/>
      <c r="N800"/>
    </row>
    <row r="801" spans="1:14" x14ac:dyDescent="0.25">
      <c r="A801"/>
      <c r="B801"/>
      <c r="M801"/>
      <c r="N801"/>
    </row>
    <row r="802" spans="1:14" x14ac:dyDescent="0.25">
      <c r="A802"/>
      <c r="B802"/>
      <c r="M802"/>
      <c r="N802"/>
    </row>
    <row r="803" spans="1:14" x14ac:dyDescent="0.25">
      <c r="A803"/>
      <c r="B803"/>
      <c r="M803"/>
      <c r="N803"/>
    </row>
    <row r="804" spans="1:14" x14ac:dyDescent="0.25">
      <c r="A804"/>
      <c r="B804"/>
      <c r="M804"/>
      <c r="N804"/>
    </row>
    <row r="805" spans="1:14" x14ac:dyDescent="0.25">
      <c r="A805"/>
      <c r="B805"/>
      <c r="M805"/>
      <c r="N805"/>
    </row>
    <row r="806" spans="1:14" x14ac:dyDescent="0.25">
      <c r="A806"/>
      <c r="B806"/>
      <c r="M806"/>
      <c r="N806"/>
    </row>
    <row r="807" spans="1:14" x14ac:dyDescent="0.25">
      <c r="A807"/>
      <c r="B807"/>
      <c r="M807"/>
      <c r="N807"/>
    </row>
    <row r="808" spans="1:14" x14ac:dyDescent="0.25">
      <c r="A808"/>
      <c r="B808"/>
      <c r="M808"/>
      <c r="N808"/>
    </row>
    <row r="809" spans="1:14" x14ac:dyDescent="0.25">
      <c r="A809"/>
      <c r="B809"/>
      <c r="M809"/>
      <c r="N809"/>
    </row>
    <row r="810" spans="1:14" x14ac:dyDescent="0.25">
      <c r="A810"/>
      <c r="B810"/>
      <c r="M810"/>
      <c r="N810"/>
    </row>
    <row r="811" spans="1:14" x14ac:dyDescent="0.25">
      <c r="A811"/>
      <c r="B811"/>
      <c r="M811"/>
      <c r="N811"/>
    </row>
    <row r="812" spans="1:14" x14ac:dyDescent="0.25">
      <c r="A812"/>
      <c r="B812"/>
      <c r="M812"/>
      <c r="N812"/>
    </row>
    <row r="813" spans="1:14" x14ac:dyDescent="0.25">
      <c r="A813"/>
      <c r="B813"/>
      <c r="M813"/>
      <c r="N813"/>
    </row>
    <row r="814" spans="1:14" x14ac:dyDescent="0.25">
      <c r="A814"/>
      <c r="B814"/>
      <c r="M814"/>
      <c r="N814"/>
    </row>
    <row r="815" spans="1:14" x14ac:dyDescent="0.25">
      <c r="A815"/>
      <c r="B815"/>
      <c r="M815"/>
      <c r="N815"/>
    </row>
    <row r="816" spans="1:14" x14ac:dyDescent="0.25">
      <c r="A816"/>
      <c r="B816"/>
      <c r="M816"/>
      <c r="N816"/>
    </row>
    <row r="817" spans="1:14" x14ac:dyDescent="0.25">
      <c r="A817"/>
      <c r="B817"/>
      <c r="M817"/>
      <c r="N817"/>
    </row>
    <row r="818" spans="1:14" x14ac:dyDescent="0.25">
      <c r="A818"/>
      <c r="B818"/>
      <c r="M818"/>
      <c r="N818"/>
    </row>
    <row r="819" spans="1:14" x14ac:dyDescent="0.25">
      <c r="A819"/>
      <c r="B819"/>
      <c r="M819"/>
      <c r="N819"/>
    </row>
    <row r="820" spans="1:14" x14ac:dyDescent="0.25">
      <c r="A820"/>
      <c r="B820"/>
      <c r="M820"/>
      <c r="N820"/>
    </row>
    <row r="821" spans="1:14" x14ac:dyDescent="0.25">
      <c r="A821"/>
      <c r="B821"/>
      <c r="M821"/>
      <c r="N821"/>
    </row>
    <row r="822" spans="1:14" x14ac:dyDescent="0.25">
      <c r="A822"/>
      <c r="B822"/>
      <c r="M822"/>
      <c r="N822"/>
    </row>
    <row r="823" spans="1:14" x14ac:dyDescent="0.25">
      <c r="A823"/>
      <c r="B823"/>
      <c r="M823"/>
      <c r="N823"/>
    </row>
    <row r="824" spans="1:14" x14ac:dyDescent="0.25">
      <c r="A824"/>
      <c r="B824"/>
      <c r="M824"/>
      <c r="N824"/>
    </row>
    <row r="825" spans="1:14" x14ac:dyDescent="0.25">
      <c r="A825"/>
      <c r="B825"/>
      <c r="M825"/>
      <c r="N825"/>
    </row>
    <row r="826" spans="1:14" x14ac:dyDescent="0.25">
      <c r="A826"/>
      <c r="B826"/>
      <c r="M826"/>
      <c r="N826"/>
    </row>
    <row r="827" spans="1:14" x14ac:dyDescent="0.25">
      <c r="A827"/>
      <c r="B827"/>
      <c r="M827"/>
      <c r="N827"/>
    </row>
    <row r="828" spans="1:14" x14ac:dyDescent="0.25">
      <c r="A828"/>
      <c r="B828"/>
      <c r="M828"/>
      <c r="N828"/>
    </row>
    <row r="829" spans="1:14" x14ac:dyDescent="0.25">
      <c r="A829"/>
      <c r="B829"/>
      <c r="M829"/>
      <c r="N829"/>
    </row>
    <row r="830" spans="1:14" x14ac:dyDescent="0.25">
      <c r="A830"/>
      <c r="B830"/>
      <c r="M830"/>
      <c r="N830"/>
    </row>
    <row r="831" spans="1:14" x14ac:dyDescent="0.25">
      <c r="A831"/>
      <c r="B831"/>
      <c r="M831"/>
      <c r="N831"/>
    </row>
    <row r="832" spans="1:14" x14ac:dyDescent="0.25">
      <c r="A832"/>
      <c r="B832"/>
      <c r="M832"/>
      <c r="N832"/>
    </row>
    <row r="833" spans="1:14" x14ac:dyDescent="0.25">
      <c r="A833"/>
      <c r="B833"/>
      <c r="M833"/>
      <c r="N833"/>
    </row>
    <row r="834" spans="1:14" x14ac:dyDescent="0.25">
      <c r="A834"/>
      <c r="B834"/>
      <c r="M834"/>
      <c r="N834"/>
    </row>
    <row r="835" spans="1:14" x14ac:dyDescent="0.25">
      <c r="A835"/>
      <c r="B835"/>
      <c r="M835"/>
      <c r="N835"/>
    </row>
    <row r="836" spans="1:14" x14ac:dyDescent="0.25">
      <c r="A836"/>
      <c r="B836"/>
      <c r="M836"/>
      <c r="N836"/>
    </row>
    <row r="837" spans="1:14" x14ac:dyDescent="0.25">
      <c r="A837"/>
      <c r="B837"/>
      <c r="M837"/>
      <c r="N837"/>
    </row>
    <row r="838" spans="1:14" x14ac:dyDescent="0.25">
      <c r="A838"/>
      <c r="B838"/>
      <c r="M838"/>
      <c r="N838"/>
    </row>
    <row r="839" spans="1:14" x14ac:dyDescent="0.25">
      <c r="A839"/>
      <c r="B839"/>
      <c r="M839"/>
      <c r="N839"/>
    </row>
    <row r="840" spans="1:14" x14ac:dyDescent="0.25">
      <c r="A840"/>
      <c r="B840"/>
      <c r="M840"/>
      <c r="N840"/>
    </row>
    <row r="841" spans="1:14" x14ac:dyDescent="0.25">
      <c r="A841"/>
      <c r="B841"/>
      <c r="M841"/>
      <c r="N841"/>
    </row>
    <row r="842" spans="1:14" x14ac:dyDescent="0.25">
      <c r="A842"/>
      <c r="B842"/>
      <c r="M842"/>
      <c r="N842"/>
    </row>
    <row r="843" spans="1:14" x14ac:dyDescent="0.25">
      <c r="A843"/>
      <c r="B843"/>
      <c r="M843"/>
      <c r="N843"/>
    </row>
    <row r="844" spans="1:14" x14ac:dyDescent="0.25">
      <c r="A844"/>
      <c r="B844"/>
      <c r="M844"/>
      <c r="N844"/>
    </row>
    <row r="845" spans="1:14" x14ac:dyDescent="0.25">
      <c r="A845"/>
      <c r="B845"/>
      <c r="M845"/>
      <c r="N845"/>
    </row>
    <row r="846" spans="1:14" x14ac:dyDescent="0.25">
      <c r="A846"/>
      <c r="B846"/>
      <c r="M846"/>
      <c r="N846"/>
    </row>
    <row r="847" spans="1:14" x14ac:dyDescent="0.25">
      <c r="A847"/>
      <c r="B847"/>
      <c r="M847"/>
      <c r="N847"/>
    </row>
    <row r="848" spans="1:14" x14ac:dyDescent="0.25">
      <c r="A848"/>
      <c r="B848"/>
      <c r="M848"/>
      <c r="N848"/>
    </row>
    <row r="849" spans="1:14" x14ac:dyDescent="0.25">
      <c r="A849"/>
      <c r="B849"/>
      <c r="M849"/>
      <c r="N849"/>
    </row>
    <row r="850" spans="1:14" x14ac:dyDescent="0.25">
      <c r="A850"/>
      <c r="B850"/>
      <c r="M850"/>
      <c r="N850"/>
    </row>
    <row r="851" spans="1:14" x14ac:dyDescent="0.25">
      <c r="A851"/>
      <c r="B851"/>
      <c r="M851"/>
      <c r="N851"/>
    </row>
    <row r="852" spans="1:14" x14ac:dyDescent="0.25">
      <c r="A852"/>
      <c r="B852"/>
      <c r="M852"/>
      <c r="N852"/>
    </row>
    <row r="853" spans="1:14" x14ac:dyDescent="0.25">
      <c r="A853"/>
      <c r="B853"/>
      <c r="M853"/>
      <c r="N853"/>
    </row>
    <row r="854" spans="1:14" x14ac:dyDescent="0.25">
      <c r="A854"/>
      <c r="B854"/>
      <c r="M854"/>
      <c r="N854"/>
    </row>
    <row r="855" spans="1:14" x14ac:dyDescent="0.25">
      <c r="A855"/>
      <c r="B855"/>
      <c r="M855"/>
      <c r="N855"/>
    </row>
    <row r="856" spans="1:14" x14ac:dyDescent="0.25">
      <c r="A856"/>
      <c r="B856"/>
      <c r="M856"/>
      <c r="N856"/>
    </row>
    <row r="857" spans="1:14" x14ac:dyDescent="0.25">
      <c r="A857"/>
      <c r="B857"/>
      <c r="M857"/>
      <c r="N857"/>
    </row>
    <row r="858" spans="1:14" x14ac:dyDescent="0.25">
      <c r="A858"/>
      <c r="B858"/>
      <c r="M858"/>
      <c r="N858"/>
    </row>
    <row r="859" spans="1:14" x14ac:dyDescent="0.25">
      <c r="A859"/>
      <c r="B859"/>
      <c r="M859"/>
      <c r="N859"/>
    </row>
    <row r="860" spans="1:14" x14ac:dyDescent="0.25">
      <c r="A860"/>
      <c r="B860"/>
      <c r="M860"/>
      <c r="N860"/>
    </row>
    <row r="861" spans="1:14" x14ac:dyDescent="0.25">
      <c r="A861"/>
      <c r="B861"/>
      <c r="M861"/>
      <c r="N861"/>
    </row>
    <row r="862" spans="1:14" x14ac:dyDescent="0.25">
      <c r="A862"/>
      <c r="B862"/>
      <c r="M862"/>
      <c r="N862"/>
    </row>
    <row r="863" spans="1:14" x14ac:dyDescent="0.25">
      <c r="A863"/>
      <c r="B863"/>
      <c r="M863"/>
      <c r="N863"/>
    </row>
    <row r="864" spans="1:14" x14ac:dyDescent="0.25">
      <c r="A864"/>
      <c r="B864"/>
      <c r="M864"/>
      <c r="N864"/>
    </row>
    <row r="865" spans="1:14" x14ac:dyDescent="0.25">
      <c r="A865"/>
      <c r="B865"/>
      <c r="M865"/>
      <c r="N865"/>
    </row>
    <row r="866" spans="1:14" x14ac:dyDescent="0.25">
      <c r="A866"/>
      <c r="B866"/>
      <c r="M866"/>
      <c r="N866"/>
    </row>
    <row r="867" spans="1:14" x14ac:dyDescent="0.25">
      <c r="A867"/>
      <c r="B867"/>
      <c r="M867"/>
      <c r="N867"/>
    </row>
    <row r="868" spans="1:14" x14ac:dyDescent="0.25">
      <c r="A868"/>
      <c r="B868"/>
      <c r="M868"/>
      <c r="N868"/>
    </row>
    <row r="869" spans="1:14" x14ac:dyDescent="0.25">
      <c r="A869"/>
      <c r="B869"/>
      <c r="M869"/>
      <c r="N869"/>
    </row>
    <row r="870" spans="1:14" x14ac:dyDescent="0.25">
      <c r="A870"/>
      <c r="B870"/>
      <c r="M870"/>
      <c r="N870"/>
    </row>
    <row r="871" spans="1:14" x14ac:dyDescent="0.25">
      <c r="A871"/>
      <c r="B871"/>
      <c r="M871"/>
      <c r="N871"/>
    </row>
    <row r="872" spans="1:14" x14ac:dyDescent="0.25">
      <c r="A872"/>
      <c r="B872"/>
      <c r="M872"/>
      <c r="N872"/>
    </row>
    <row r="873" spans="1:14" x14ac:dyDescent="0.25">
      <c r="A873"/>
      <c r="B873"/>
      <c r="M873"/>
      <c r="N873"/>
    </row>
    <row r="874" spans="1:14" x14ac:dyDescent="0.25">
      <c r="A874"/>
      <c r="B874"/>
      <c r="M874"/>
      <c r="N874"/>
    </row>
    <row r="875" spans="1:14" x14ac:dyDescent="0.25">
      <c r="A875"/>
      <c r="B875"/>
      <c r="M875"/>
      <c r="N875"/>
    </row>
    <row r="876" spans="1:14" x14ac:dyDescent="0.25">
      <c r="A876"/>
      <c r="B876"/>
      <c r="M876"/>
      <c r="N876"/>
    </row>
    <row r="877" spans="1:14" x14ac:dyDescent="0.25">
      <c r="A877"/>
      <c r="B877"/>
      <c r="M877"/>
      <c r="N877"/>
    </row>
    <row r="878" spans="1:14" x14ac:dyDescent="0.25">
      <c r="A878"/>
      <c r="B878"/>
      <c r="M878"/>
      <c r="N878"/>
    </row>
    <row r="879" spans="1:14" x14ac:dyDescent="0.25">
      <c r="A879"/>
      <c r="B879"/>
      <c r="M879"/>
      <c r="N879"/>
    </row>
    <row r="880" spans="1:14" x14ac:dyDescent="0.25">
      <c r="A880"/>
      <c r="B880"/>
      <c r="M880"/>
      <c r="N880"/>
    </row>
    <row r="881" spans="1:14" x14ac:dyDescent="0.25">
      <c r="A881"/>
      <c r="B881"/>
      <c r="M881"/>
      <c r="N881"/>
    </row>
    <row r="882" spans="1:14" x14ac:dyDescent="0.25">
      <c r="A882"/>
      <c r="B882"/>
      <c r="M882"/>
      <c r="N882"/>
    </row>
    <row r="883" spans="1:14" x14ac:dyDescent="0.25">
      <c r="A883"/>
      <c r="B883"/>
      <c r="M883"/>
      <c r="N883"/>
    </row>
    <row r="884" spans="1:14" x14ac:dyDescent="0.25">
      <c r="A884"/>
      <c r="B884"/>
      <c r="M884"/>
      <c r="N884"/>
    </row>
    <row r="885" spans="1:14" x14ac:dyDescent="0.25">
      <c r="A885"/>
      <c r="B885"/>
      <c r="M885"/>
      <c r="N885"/>
    </row>
    <row r="886" spans="1:14" x14ac:dyDescent="0.25">
      <c r="A886"/>
      <c r="B886"/>
      <c r="M886"/>
      <c r="N886"/>
    </row>
    <row r="887" spans="1:14" x14ac:dyDescent="0.25">
      <c r="A887"/>
      <c r="B887"/>
      <c r="M887"/>
      <c r="N887"/>
    </row>
    <row r="888" spans="1:14" x14ac:dyDescent="0.25">
      <c r="A888"/>
      <c r="B888"/>
      <c r="M888"/>
      <c r="N888"/>
    </row>
    <row r="889" spans="1:14" x14ac:dyDescent="0.25">
      <c r="A889"/>
      <c r="B889"/>
      <c r="M889"/>
      <c r="N889"/>
    </row>
    <row r="890" spans="1:14" x14ac:dyDescent="0.25">
      <c r="A890"/>
      <c r="B890"/>
      <c r="M890"/>
      <c r="N890"/>
    </row>
    <row r="891" spans="1:14" x14ac:dyDescent="0.25">
      <c r="A891"/>
      <c r="B891"/>
      <c r="M891"/>
      <c r="N891"/>
    </row>
    <row r="892" spans="1:14" x14ac:dyDescent="0.25">
      <c r="A892"/>
      <c r="B892"/>
      <c r="M892"/>
      <c r="N892"/>
    </row>
    <row r="893" spans="1:14" x14ac:dyDescent="0.25">
      <c r="A893"/>
      <c r="B893"/>
      <c r="M893"/>
      <c r="N893"/>
    </row>
    <row r="894" spans="1:14" x14ac:dyDescent="0.25">
      <c r="A894"/>
      <c r="B894"/>
      <c r="M894"/>
      <c r="N894"/>
    </row>
    <row r="895" spans="1:14" x14ac:dyDescent="0.25">
      <c r="A895"/>
      <c r="B895"/>
      <c r="M895"/>
      <c r="N895"/>
    </row>
    <row r="896" spans="1:14" x14ac:dyDescent="0.25">
      <c r="A896"/>
      <c r="B896"/>
      <c r="M896"/>
      <c r="N896"/>
    </row>
    <row r="897" spans="1:14" x14ac:dyDescent="0.25">
      <c r="A897"/>
      <c r="B897"/>
      <c r="M897"/>
      <c r="N897"/>
    </row>
    <row r="898" spans="1:14" x14ac:dyDescent="0.25">
      <c r="A898"/>
      <c r="B898"/>
      <c r="M898"/>
      <c r="N898"/>
    </row>
    <row r="899" spans="1:14" x14ac:dyDescent="0.25">
      <c r="A899"/>
      <c r="B899"/>
      <c r="M899"/>
      <c r="N899"/>
    </row>
    <row r="900" spans="1:14" x14ac:dyDescent="0.25">
      <c r="A900"/>
      <c r="B900"/>
      <c r="M900"/>
      <c r="N900"/>
    </row>
    <row r="901" spans="1:14" x14ac:dyDescent="0.25">
      <c r="A901"/>
      <c r="B901"/>
      <c r="M901"/>
      <c r="N901"/>
    </row>
    <row r="902" spans="1:14" x14ac:dyDescent="0.25">
      <c r="A902"/>
      <c r="B902"/>
      <c r="M902"/>
      <c r="N902"/>
    </row>
    <row r="903" spans="1:14" x14ac:dyDescent="0.25">
      <c r="A903"/>
      <c r="B903"/>
      <c r="M903"/>
      <c r="N903"/>
    </row>
    <row r="904" spans="1:14" x14ac:dyDescent="0.25">
      <c r="A904"/>
      <c r="B904"/>
      <c r="M904"/>
      <c r="N904"/>
    </row>
    <row r="905" spans="1:14" x14ac:dyDescent="0.25">
      <c r="A905"/>
      <c r="B905"/>
      <c r="M905"/>
      <c r="N905"/>
    </row>
    <row r="906" spans="1:14" x14ac:dyDescent="0.25">
      <c r="A906"/>
      <c r="B906"/>
      <c r="M906"/>
      <c r="N906"/>
    </row>
    <row r="907" spans="1:14" x14ac:dyDescent="0.25">
      <c r="A907"/>
      <c r="B907"/>
      <c r="M907"/>
      <c r="N907"/>
    </row>
    <row r="908" spans="1:14" x14ac:dyDescent="0.25">
      <c r="A908"/>
      <c r="B908"/>
      <c r="M908"/>
      <c r="N908"/>
    </row>
    <row r="909" spans="1:14" x14ac:dyDescent="0.25">
      <c r="A909"/>
      <c r="B909"/>
      <c r="M909"/>
      <c r="N909"/>
    </row>
    <row r="910" spans="1:14" x14ac:dyDescent="0.25">
      <c r="A910"/>
      <c r="B910"/>
      <c r="M910"/>
      <c r="N910"/>
    </row>
    <row r="911" spans="1:14" x14ac:dyDescent="0.25">
      <c r="A911"/>
      <c r="B911"/>
      <c r="M911"/>
      <c r="N911"/>
    </row>
    <row r="912" spans="1:14" x14ac:dyDescent="0.25">
      <c r="A912"/>
      <c r="B912"/>
      <c r="M912"/>
      <c r="N912"/>
    </row>
    <row r="913" spans="1:14" x14ac:dyDescent="0.25">
      <c r="A913"/>
      <c r="B913"/>
      <c r="M913"/>
      <c r="N913"/>
    </row>
    <row r="914" spans="1:14" x14ac:dyDescent="0.25">
      <c r="A914"/>
      <c r="B914"/>
      <c r="M914"/>
      <c r="N914"/>
    </row>
    <row r="915" spans="1:14" x14ac:dyDescent="0.25">
      <c r="A915"/>
      <c r="B915"/>
      <c r="M915"/>
      <c r="N915"/>
    </row>
    <row r="916" spans="1:14" x14ac:dyDescent="0.25">
      <c r="A916"/>
      <c r="B916"/>
      <c r="M916"/>
      <c r="N916"/>
    </row>
    <row r="917" spans="1:14" x14ac:dyDescent="0.25">
      <c r="A917"/>
      <c r="B917"/>
      <c r="M917"/>
      <c r="N917"/>
    </row>
    <row r="918" spans="1:14" x14ac:dyDescent="0.25">
      <c r="A918"/>
      <c r="B918"/>
      <c r="M918"/>
      <c r="N918"/>
    </row>
    <row r="919" spans="1:14" x14ac:dyDescent="0.25">
      <c r="A919"/>
      <c r="B919"/>
      <c r="M919"/>
      <c r="N919"/>
    </row>
    <row r="920" spans="1:14" x14ac:dyDescent="0.25">
      <c r="A920"/>
      <c r="B920"/>
      <c r="M920"/>
      <c r="N920"/>
    </row>
    <row r="921" spans="1:14" x14ac:dyDescent="0.25">
      <c r="A921"/>
      <c r="B921"/>
      <c r="M921"/>
      <c r="N921"/>
    </row>
    <row r="922" spans="1:14" x14ac:dyDescent="0.25">
      <c r="A922"/>
      <c r="B922"/>
      <c r="M922"/>
      <c r="N922"/>
    </row>
    <row r="923" spans="1:14" x14ac:dyDescent="0.25">
      <c r="A923"/>
      <c r="B923"/>
      <c r="M923"/>
      <c r="N923"/>
    </row>
    <row r="924" spans="1:14" x14ac:dyDescent="0.25">
      <c r="A924"/>
      <c r="B924"/>
      <c r="M924"/>
      <c r="N924"/>
    </row>
    <row r="925" spans="1:14" x14ac:dyDescent="0.25">
      <c r="A925"/>
      <c r="B925"/>
      <c r="M925"/>
      <c r="N925"/>
    </row>
    <row r="926" spans="1:14" x14ac:dyDescent="0.25">
      <c r="A926"/>
      <c r="B926"/>
      <c r="M926"/>
      <c r="N926"/>
    </row>
    <row r="927" spans="1:14" x14ac:dyDescent="0.25">
      <c r="A927"/>
      <c r="B927"/>
      <c r="M927"/>
      <c r="N927"/>
    </row>
    <row r="928" spans="1:14" x14ac:dyDescent="0.25">
      <c r="A928"/>
      <c r="B928"/>
      <c r="M928"/>
      <c r="N928"/>
    </row>
    <row r="929" spans="1:14" x14ac:dyDescent="0.25">
      <c r="A929"/>
      <c r="B929"/>
      <c r="M929"/>
      <c r="N929"/>
    </row>
    <row r="930" spans="1:14" x14ac:dyDescent="0.25">
      <c r="A930"/>
      <c r="B930"/>
      <c r="M930"/>
      <c r="N930"/>
    </row>
    <row r="931" spans="1:14" x14ac:dyDescent="0.25">
      <c r="A931"/>
      <c r="B931"/>
      <c r="M931"/>
      <c r="N931"/>
    </row>
    <row r="932" spans="1:14" x14ac:dyDescent="0.25">
      <c r="A932"/>
      <c r="B932"/>
      <c r="M932"/>
      <c r="N932"/>
    </row>
    <row r="933" spans="1:14" x14ac:dyDescent="0.25">
      <c r="A933"/>
      <c r="B933"/>
      <c r="M933"/>
      <c r="N933"/>
    </row>
    <row r="934" spans="1:14" x14ac:dyDescent="0.25">
      <c r="A934"/>
      <c r="B934"/>
      <c r="M934"/>
      <c r="N934"/>
    </row>
    <row r="935" spans="1:14" x14ac:dyDescent="0.25">
      <c r="A935"/>
      <c r="B935"/>
      <c r="M935"/>
      <c r="N935"/>
    </row>
    <row r="936" spans="1:14" x14ac:dyDescent="0.25">
      <c r="A936"/>
      <c r="B936"/>
      <c r="M936"/>
      <c r="N936"/>
    </row>
    <row r="937" spans="1:14" x14ac:dyDescent="0.25">
      <c r="A937"/>
      <c r="B937"/>
      <c r="M937"/>
      <c r="N937"/>
    </row>
    <row r="938" spans="1:14" x14ac:dyDescent="0.25">
      <c r="A938"/>
      <c r="B938"/>
      <c r="M938"/>
      <c r="N938"/>
    </row>
    <row r="939" spans="1:14" x14ac:dyDescent="0.25">
      <c r="A939"/>
      <c r="B939"/>
      <c r="M939"/>
      <c r="N939"/>
    </row>
    <row r="940" spans="1:14" x14ac:dyDescent="0.25">
      <c r="A940"/>
      <c r="B940"/>
      <c r="M940"/>
      <c r="N940"/>
    </row>
    <row r="941" spans="1:14" x14ac:dyDescent="0.25">
      <c r="A941"/>
      <c r="B941"/>
      <c r="M941"/>
      <c r="N941"/>
    </row>
    <row r="942" spans="1:14" x14ac:dyDescent="0.25">
      <c r="A942"/>
      <c r="B942"/>
      <c r="M942"/>
      <c r="N942"/>
    </row>
    <row r="943" spans="1:14" x14ac:dyDescent="0.25">
      <c r="A943"/>
      <c r="B943"/>
      <c r="M943"/>
      <c r="N943"/>
    </row>
    <row r="944" spans="1:14" x14ac:dyDescent="0.25">
      <c r="A944"/>
      <c r="B944"/>
      <c r="M944"/>
      <c r="N944"/>
    </row>
    <row r="945" spans="1:14" x14ac:dyDescent="0.25">
      <c r="A945"/>
      <c r="B945"/>
      <c r="M945"/>
      <c r="N945"/>
    </row>
    <row r="946" spans="1:14" x14ac:dyDescent="0.25">
      <c r="A946"/>
      <c r="B946"/>
      <c r="M946"/>
      <c r="N946"/>
    </row>
    <row r="947" spans="1:14" x14ac:dyDescent="0.25">
      <c r="A947"/>
      <c r="B947"/>
      <c r="M947"/>
      <c r="N947"/>
    </row>
    <row r="948" spans="1:14" x14ac:dyDescent="0.25">
      <c r="A948"/>
      <c r="B948"/>
      <c r="M948"/>
      <c r="N948"/>
    </row>
    <row r="949" spans="1:14" x14ac:dyDescent="0.25">
      <c r="A949"/>
      <c r="B949"/>
      <c r="M949"/>
      <c r="N949"/>
    </row>
    <row r="950" spans="1:14" x14ac:dyDescent="0.25">
      <c r="A950"/>
      <c r="B950"/>
      <c r="M950"/>
      <c r="N950"/>
    </row>
    <row r="951" spans="1:14" x14ac:dyDescent="0.25">
      <c r="A951"/>
      <c r="B951"/>
      <c r="M951"/>
      <c r="N951"/>
    </row>
    <row r="952" spans="1:14" x14ac:dyDescent="0.25">
      <c r="A952"/>
      <c r="B952"/>
      <c r="M952"/>
      <c r="N952"/>
    </row>
    <row r="953" spans="1:14" x14ac:dyDescent="0.25">
      <c r="A953"/>
      <c r="B953"/>
      <c r="M953"/>
      <c r="N953"/>
    </row>
    <row r="954" spans="1:14" x14ac:dyDescent="0.25">
      <c r="A954"/>
      <c r="B954"/>
      <c r="M954"/>
      <c r="N954"/>
    </row>
    <row r="955" spans="1:14" x14ac:dyDescent="0.25">
      <c r="A955"/>
      <c r="B955"/>
      <c r="M955"/>
      <c r="N955"/>
    </row>
    <row r="956" spans="1:14" x14ac:dyDescent="0.25">
      <c r="A956"/>
      <c r="B956"/>
      <c r="M956"/>
      <c r="N956"/>
    </row>
    <row r="957" spans="1:14" x14ac:dyDescent="0.25">
      <c r="A957"/>
      <c r="B957"/>
      <c r="M957"/>
      <c r="N957"/>
    </row>
    <row r="958" spans="1:14" x14ac:dyDescent="0.25">
      <c r="A958"/>
      <c r="B958"/>
      <c r="M958"/>
      <c r="N958"/>
    </row>
    <row r="959" spans="1:14" x14ac:dyDescent="0.25">
      <c r="A959"/>
      <c r="B959"/>
      <c r="M959"/>
      <c r="N959"/>
    </row>
    <row r="960" spans="1:14" x14ac:dyDescent="0.25">
      <c r="A960"/>
      <c r="B960"/>
      <c r="M960"/>
      <c r="N960"/>
    </row>
    <row r="961" spans="1:14" x14ac:dyDescent="0.25">
      <c r="A961"/>
      <c r="B961"/>
      <c r="M961"/>
      <c r="N961"/>
    </row>
    <row r="962" spans="1:14" x14ac:dyDescent="0.25">
      <c r="A962"/>
      <c r="B962"/>
      <c r="M962"/>
      <c r="N962"/>
    </row>
    <row r="963" spans="1:14" x14ac:dyDescent="0.25">
      <c r="A963"/>
      <c r="B963"/>
      <c r="M963"/>
      <c r="N963"/>
    </row>
    <row r="964" spans="1:14" x14ac:dyDescent="0.25">
      <c r="A964"/>
      <c r="B964"/>
      <c r="M964"/>
      <c r="N964"/>
    </row>
    <row r="965" spans="1:14" x14ac:dyDescent="0.25">
      <c r="A965"/>
      <c r="B965"/>
      <c r="M965"/>
      <c r="N965"/>
    </row>
    <row r="966" spans="1:14" x14ac:dyDescent="0.25">
      <c r="A966"/>
      <c r="B966"/>
      <c r="M966"/>
      <c r="N966"/>
    </row>
    <row r="967" spans="1:14" x14ac:dyDescent="0.25">
      <c r="A967"/>
      <c r="B967"/>
      <c r="M967"/>
      <c r="N967"/>
    </row>
    <row r="968" spans="1:14" x14ac:dyDescent="0.25">
      <c r="A968"/>
      <c r="B968"/>
      <c r="M968"/>
      <c r="N968"/>
    </row>
    <row r="969" spans="1:14" x14ac:dyDescent="0.25">
      <c r="A969"/>
      <c r="B969"/>
      <c r="M969"/>
      <c r="N969"/>
    </row>
    <row r="970" spans="1:14" x14ac:dyDescent="0.25">
      <c r="A970"/>
      <c r="B970"/>
      <c r="M970"/>
      <c r="N970"/>
    </row>
    <row r="971" spans="1:14" x14ac:dyDescent="0.25">
      <c r="A971"/>
      <c r="B971"/>
      <c r="M971"/>
      <c r="N971"/>
    </row>
    <row r="972" spans="1:14" x14ac:dyDescent="0.25">
      <c r="A972"/>
      <c r="B972"/>
      <c r="M972"/>
      <c r="N972"/>
    </row>
    <row r="973" spans="1:14" x14ac:dyDescent="0.25">
      <c r="A973"/>
      <c r="B973"/>
      <c r="M973"/>
      <c r="N973"/>
    </row>
    <row r="974" spans="1:14" x14ac:dyDescent="0.25">
      <c r="A974"/>
      <c r="B974"/>
      <c r="M974"/>
      <c r="N974"/>
    </row>
    <row r="975" spans="1:14" x14ac:dyDescent="0.25">
      <c r="A975"/>
      <c r="B975"/>
      <c r="M975"/>
      <c r="N975"/>
    </row>
    <row r="976" spans="1:14" x14ac:dyDescent="0.25">
      <c r="A976"/>
      <c r="B976"/>
      <c r="M976"/>
      <c r="N976"/>
    </row>
    <row r="977" spans="1:14" x14ac:dyDescent="0.25">
      <c r="A977"/>
      <c r="B977"/>
      <c r="M977"/>
      <c r="N977"/>
    </row>
    <row r="978" spans="1:14" x14ac:dyDescent="0.25">
      <c r="A978"/>
      <c r="B978"/>
      <c r="M978"/>
      <c r="N978"/>
    </row>
    <row r="979" spans="1:14" x14ac:dyDescent="0.25">
      <c r="A979"/>
      <c r="B979"/>
      <c r="M979"/>
      <c r="N979"/>
    </row>
    <row r="980" spans="1:14" x14ac:dyDescent="0.25">
      <c r="A980"/>
      <c r="B980"/>
      <c r="M980"/>
      <c r="N980"/>
    </row>
    <row r="981" spans="1:14" x14ac:dyDescent="0.25">
      <c r="A981"/>
      <c r="B981"/>
      <c r="M981"/>
      <c r="N981"/>
    </row>
    <row r="982" spans="1:14" x14ac:dyDescent="0.25">
      <c r="A982"/>
      <c r="B982"/>
      <c r="M982"/>
      <c r="N982"/>
    </row>
    <row r="983" spans="1:14" x14ac:dyDescent="0.25">
      <c r="A983"/>
      <c r="B983"/>
      <c r="M983"/>
      <c r="N983"/>
    </row>
    <row r="984" spans="1:14" x14ac:dyDescent="0.25">
      <c r="A984"/>
      <c r="B984"/>
      <c r="M984"/>
      <c r="N984"/>
    </row>
    <row r="985" spans="1:14" x14ac:dyDescent="0.25">
      <c r="A985"/>
      <c r="B985"/>
      <c r="M985"/>
      <c r="N985"/>
    </row>
    <row r="986" spans="1:14" x14ac:dyDescent="0.25">
      <c r="A986"/>
      <c r="B986"/>
      <c r="M986"/>
      <c r="N986"/>
    </row>
    <row r="987" spans="1:14" x14ac:dyDescent="0.25">
      <c r="A987"/>
      <c r="B987"/>
      <c r="M987"/>
      <c r="N987"/>
    </row>
  </sheetData>
  <mergeCells count="5">
    <mergeCell ref="A1:N1"/>
    <mergeCell ref="A2:A3"/>
    <mergeCell ref="B2:B3"/>
    <mergeCell ref="C2:M2"/>
    <mergeCell ref="N2:N3"/>
  </mergeCells>
  <printOptions horizontalCentered="1" verticalCentered="1"/>
  <pageMargins left="0" right="0" top="0" bottom="0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7"/>
  <sheetViews>
    <sheetView topLeftCell="A37" workbookViewId="0">
      <selection activeCell="C37" sqref="C37"/>
    </sheetView>
  </sheetViews>
  <sheetFormatPr defaultRowHeight="15" x14ac:dyDescent="0.25"/>
  <cols>
    <col min="1" max="1" width="35.140625" style="13" customWidth="1"/>
    <col min="2" max="2" width="9" style="1" customWidth="1"/>
    <col min="3" max="3" width="7.85546875" customWidth="1"/>
    <col min="4" max="4" width="8" customWidth="1"/>
    <col min="5" max="5" width="8.5703125" customWidth="1"/>
    <col min="6" max="6" width="7.28515625" customWidth="1"/>
    <col min="7" max="7" width="7.7109375" customWidth="1"/>
    <col min="8" max="8" width="8.42578125" customWidth="1"/>
    <col min="9" max="9" width="7.7109375" customWidth="1"/>
    <col min="10" max="10" width="8.28515625" customWidth="1"/>
    <col min="11" max="13" width="7.85546875" customWidth="1"/>
    <col min="14" max="14" width="9.28515625" style="24" customWidth="1"/>
    <col min="15" max="24" width="8.85546875" style="17" customWidth="1"/>
  </cols>
  <sheetData>
    <row r="1" spans="1:117" ht="35.25" customHeight="1" thickBot="1" x14ac:dyDescent="0.3">
      <c r="A1" s="171" t="s">
        <v>111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17" ht="17.25" customHeight="1" thickBot="1" x14ac:dyDescent="0.3">
      <c r="A2" s="169" t="s">
        <v>33</v>
      </c>
      <c r="B2" s="162" t="s">
        <v>47</v>
      </c>
      <c r="C2" s="164" t="s">
        <v>94</v>
      </c>
      <c r="D2" s="164"/>
      <c r="E2" s="164"/>
      <c r="F2" s="164"/>
      <c r="G2" s="164"/>
      <c r="H2" s="165"/>
      <c r="I2" s="165"/>
      <c r="J2" s="165"/>
      <c r="K2" s="165"/>
      <c r="L2" s="165"/>
      <c r="M2" s="165"/>
      <c r="N2" s="166"/>
    </row>
    <row r="3" spans="1:117" ht="17.25" customHeight="1" thickBot="1" x14ac:dyDescent="0.3">
      <c r="A3" s="170"/>
      <c r="B3" s="173"/>
      <c r="C3" s="90" t="s">
        <v>95</v>
      </c>
      <c r="D3" s="91" t="s">
        <v>96</v>
      </c>
      <c r="E3" s="91" t="s">
        <v>97</v>
      </c>
      <c r="F3" s="91" t="s">
        <v>98</v>
      </c>
      <c r="G3" s="91" t="s">
        <v>99</v>
      </c>
      <c r="H3" s="91" t="s">
        <v>100</v>
      </c>
      <c r="I3" s="91" t="s">
        <v>101</v>
      </c>
      <c r="J3" s="91" t="s">
        <v>102</v>
      </c>
      <c r="K3" s="91" t="s">
        <v>103</v>
      </c>
      <c r="L3" s="91" t="s">
        <v>104</v>
      </c>
      <c r="M3" s="91" t="s">
        <v>105</v>
      </c>
      <c r="N3" s="118" t="s">
        <v>105</v>
      </c>
    </row>
    <row r="4" spans="1:117" ht="21.95" customHeight="1" x14ac:dyDescent="0.25">
      <c r="A4" s="86" t="s">
        <v>41</v>
      </c>
      <c r="B4" s="114" t="s">
        <v>48</v>
      </c>
      <c r="C4" s="123"/>
      <c r="D4" s="124"/>
      <c r="E4" s="124"/>
      <c r="F4" s="124"/>
      <c r="G4" s="124"/>
      <c r="H4" s="119"/>
      <c r="I4" s="107"/>
      <c r="J4" s="107"/>
      <c r="K4" s="107"/>
      <c r="L4" s="107"/>
      <c r="M4" s="107"/>
      <c r="N4" s="120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117" s="10" customFormat="1" ht="21.95" customHeight="1" x14ac:dyDescent="0.25">
      <c r="A5" s="87" t="s">
        <v>1</v>
      </c>
      <c r="B5" s="114" t="s">
        <v>48</v>
      </c>
      <c r="C5" s="125"/>
      <c r="D5" s="117"/>
      <c r="E5" s="117"/>
      <c r="F5" s="117"/>
      <c r="G5" s="117"/>
      <c r="H5" s="109"/>
      <c r="I5" s="108"/>
      <c r="J5" s="108"/>
      <c r="K5" s="108"/>
      <c r="L5" s="108"/>
      <c r="M5" s="108"/>
      <c r="N5" s="121"/>
      <c r="O5" s="46"/>
      <c r="P5" s="46"/>
      <c r="Q5" s="46"/>
      <c r="R5" s="46"/>
      <c r="S5" s="46"/>
      <c r="T5" s="46"/>
      <c r="U5" s="46"/>
      <c r="V5" s="46"/>
      <c r="W5" s="46"/>
      <c r="X5" s="4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</row>
    <row r="6" spans="1:117" s="10" customFormat="1" ht="21.95" customHeight="1" x14ac:dyDescent="0.25">
      <c r="A6" s="87" t="s">
        <v>0</v>
      </c>
      <c r="B6" s="114" t="s">
        <v>48</v>
      </c>
      <c r="C6" s="125"/>
      <c r="D6" s="117"/>
      <c r="E6" s="117"/>
      <c r="F6" s="117"/>
      <c r="G6" s="117"/>
      <c r="H6" s="109"/>
      <c r="I6" s="108"/>
      <c r="J6" s="108"/>
      <c r="K6" s="108"/>
      <c r="L6" s="108"/>
      <c r="M6" s="108"/>
      <c r="N6" s="121"/>
      <c r="O6" s="46"/>
      <c r="P6" s="46"/>
      <c r="Q6" s="46"/>
      <c r="R6" s="46"/>
      <c r="S6" s="46"/>
      <c r="T6" s="46"/>
      <c r="U6" s="46"/>
      <c r="V6" s="46"/>
      <c r="W6" s="46"/>
      <c r="X6" s="4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1:117" ht="21.95" customHeight="1" x14ac:dyDescent="0.25">
      <c r="A7" s="87" t="s">
        <v>2</v>
      </c>
      <c r="B7" s="114" t="s">
        <v>48</v>
      </c>
      <c r="C7" s="125"/>
      <c r="D7" s="117"/>
      <c r="E7" s="117"/>
      <c r="F7" s="117"/>
      <c r="G7" s="117"/>
      <c r="H7" s="109"/>
      <c r="I7" s="108"/>
      <c r="J7" s="108"/>
      <c r="K7" s="108"/>
      <c r="L7" s="108"/>
      <c r="M7" s="108"/>
      <c r="N7" s="121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117" ht="21.95" customHeight="1" x14ac:dyDescent="0.25">
      <c r="A8" s="87" t="s">
        <v>3</v>
      </c>
      <c r="B8" s="114" t="s">
        <v>48</v>
      </c>
      <c r="C8" s="126"/>
      <c r="D8" s="117"/>
      <c r="E8" s="117"/>
      <c r="F8" s="117"/>
      <c r="G8" s="117"/>
      <c r="H8" s="109"/>
      <c r="I8" s="108"/>
      <c r="J8" s="108"/>
      <c r="K8" s="108"/>
      <c r="L8" s="108"/>
      <c r="M8" s="108"/>
      <c r="N8" s="121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117" ht="21.95" customHeight="1" x14ac:dyDescent="0.25">
      <c r="A9" s="87" t="s">
        <v>4</v>
      </c>
      <c r="B9" s="114" t="s">
        <v>48</v>
      </c>
      <c r="C9" s="125"/>
      <c r="D9" s="117"/>
      <c r="E9" s="117"/>
      <c r="F9" s="117"/>
      <c r="G9" s="117"/>
      <c r="H9" s="109"/>
      <c r="I9" s="108"/>
      <c r="J9" s="108"/>
      <c r="K9" s="108"/>
      <c r="L9" s="108"/>
      <c r="M9" s="108"/>
      <c r="N9" s="121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117" ht="21.95" customHeight="1" x14ac:dyDescent="0.25">
      <c r="A10" s="58" t="s">
        <v>42</v>
      </c>
      <c r="B10" s="114" t="s">
        <v>48</v>
      </c>
      <c r="C10" s="125"/>
      <c r="D10" s="117"/>
      <c r="E10" s="117"/>
      <c r="F10" s="117"/>
      <c r="G10" s="117"/>
      <c r="H10" s="109"/>
      <c r="I10" s="108"/>
      <c r="J10" s="108"/>
      <c r="K10" s="108"/>
      <c r="L10" s="108"/>
      <c r="M10" s="108"/>
      <c r="N10" s="121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117" ht="21.95" customHeight="1" x14ac:dyDescent="0.25">
      <c r="A11" s="87" t="s">
        <v>5</v>
      </c>
      <c r="B11" s="114" t="s">
        <v>49</v>
      </c>
      <c r="C11" s="125"/>
      <c r="D11" s="117"/>
      <c r="E11" s="117"/>
      <c r="F11" s="117"/>
      <c r="G11" s="117"/>
      <c r="H11" s="109"/>
      <c r="I11" s="108"/>
      <c r="J11" s="108"/>
      <c r="K11" s="108"/>
      <c r="L11" s="108"/>
      <c r="M11" s="108"/>
      <c r="N11" s="121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117" ht="21.95" customHeight="1" x14ac:dyDescent="0.25">
      <c r="A12" s="87" t="s">
        <v>6</v>
      </c>
      <c r="B12" s="114" t="s">
        <v>48</v>
      </c>
      <c r="C12" s="125"/>
      <c r="D12" s="117"/>
      <c r="E12" s="117"/>
      <c r="F12" s="117"/>
      <c r="G12" s="117"/>
      <c r="H12" s="109"/>
      <c r="I12" s="108"/>
      <c r="J12" s="108"/>
      <c r="K12" s="108"/>
      <c r="L12" s="108"/>
      <c r="M12" s="108"/>
      <c r="N12" s="121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117" ht="21.95" customHeight="1" x14ac:dyDescent="0.25">
      <c r="A13" s="87" t="s">
        <v>7</v>
      </c>
      <c r="B13" s="114" t="s">
        <v>50</v>
      </c>
      <c r="C13" s="125"/>
      <c r="D13" s="117"/>
      <c r="E13" s="117"/>
      <c r="F13" s="117"/>
      <c r="G13" s="117"/>
      <c r="H13" s="109"/>
      <c r="I13" s="108"/>
      <c r="J13" s="108"/>
      <c r="K13" s="108"/>
      <c r="L13" s="108"/>
      <c r="M13" s="108"/>
      <c r="N13" s="121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117" ht="21.95" customHeight="1" x14ac:dyDescent="0.25">
      <c r="A14" s="87" t="s">
        <v>34</v>
      </c>
      <c r="B14" s="114" t="s">
        <v>48</v>
      </c>
      <c r="C14" s="125"/>
      <c r="D14" s="117"/>
      <c r="E14" s="117"/>
      <c r="F14" s="117"/>
      <c r="G14" s="117"/>
      <c r="H14" s="109"/>
      <c r="I14" s="108"/>
      <c r="J14" s="108"/>
      <c r="K14" s="108"/>
      <c r="L14" s="108"/>
      <c r="M14" s="108"/>
      <c r="N14" s="121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117" ht="21.95" customHeight="1" x14ac:dyDescent="0.25">
      <c r="A15" s="88" t="s">
        <v>8</v>
      </c>
      <c r="B15" s="114" t="s">
        <v>48</v>
      </c>
      <c r="C15" s="125"/>
      <c r="D15" s="117"/>
      <c r="E15" s="117"/>
      <c r="F15" s="117"/>
      <c r="G15" s="117"/>
      <c r="H15" s="109"/>
      <c r="I15" s="108"/>
      <c r="J15" s="108"/>
      <c r="K15" s="108"/>
      <c r="L15" s="108"/>
      <c r="M15" s="108"/>
      <c r="N15" s="121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117" s="10" customFormat="1" ht="21.95" customHeight="1" x14ac:dyDescent="0.25">
      <c r="A16" s="87" t="s">
        <v>9</v>
      </c>
      <c r="B16" s="114" t="s">
        <v>49</v>
      </c>
      <c r="C16" s="125"/>
      <c r="D16" s="117"/>
      <c r="E16" s="117"/>
      <c r="F16" s="117"/>
      <c r="G16" s="117"/>
      <c r="H16" s="109"/>
      <c r="I16" s="108"/>
      <c r="J16" s="108"/>
      <c r="K16" s="108"/>
      <c r="L16" s="108"/>
      <c r="M16" s="108"/>
      <c r="N16" s="121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ht="21.95" customHeight="1" x14ac:dyDescent="0.25">
      <c r="A17" s="87" t="s">
        <v>10</v>
      </c>
      <c r="B17" s="114" t="s">
        <v>48</v>
      </c>
      <c r="C17" s="125"/>
      <c r="D17" s="117"/>
      <c r="E17" s="117"/>
      <c r="F17" s="117"/>
      <c r="G17" s="117"/>
      <c r="H17" s="109"/>
      <c r="I17" s="108"/>
      <c r="J17" s="108"/>
      <c r="K17" s="108"/>
      <c r="L17" s="108"/>
      <c r="M17" s="108"/>
      <c r="N17" s="121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117" ht="21.95" customHeight="1" x14ac:dyDescent="0.25">
      <c r="A18" s="87" t="s">
        <v>11</v>
      </c>
      <c r="B18" s="114" t="s">
        <v>48</v>
      </c>
      <c r="C18" s="125"/>
      <c r="D18" s="117"/>
      <c r="E18" s="117"/>
      <c r="F18" s="117"/>
      <c r="G18" s="117"/>
      <c r="H18" s="109"/>
      <c r="I18" s="108"/>
      <c r="J18" s="108"/>
      <c r="K18" s="108"/>
      <c r="L18" s="108"/>
      <c r="M18" s="108"/>
      <c r="N18" s="121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117" ht="21.95" customHeight="1" x14ac:dyDescent="0.25">
      <c r="A19" s="87" t="s">
        <v>12</v>
      </c>
      <c r="B19" s="114" t="s">
        <v>48</v>
      </c>
      <c r="C19" s="125"/>
      <c r="D19" s="117"/>
      <c r="E19" s="117"/>
      <c r="F19" s="117"/>
      <c r="G19" s="117"/>
      <c r="H19" s="109"/>
      <c r="I19" s="108"/>
      <c r="J19" s="108"/>
      <c r="K19" s="108"/>
      <c r="L19" s="108"/>
      <c r="M19" s="108"/>
      <c r="N19" s="121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117" ht="21.95" customHeight="1" x14ac:dyDescent="0.25">
      <c r="A20" s="87" t="s">
        <v>13</v>
      </c>
      <c r="B20" s="114" t="s">
        <v>48</v>
      </c>
      <c r="C20" s="125"/>
      <c r="D20" s="117"/>
      <c r="E20" s="117"/>
      <c r="F20" s="117"/>
      <c r="G20" s="117"/>
      <c r="H20" s="109"/>
      <c r="I20" s="108"/>
      <c r="J20" s="108"/>
      <c r="K20" s="108"/>
      <c r="L20" s="108"/>
      <c r="M20" s="108"/>
      <c r="N20" s="121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117" ht="21.95" customHeight="1" x14ac:dyDescent="0.25">
      <c r="A21" s="87" t="s">
        <v>14</v>
      </c>
      <c r="B21" s="114" t="s">
        <v>48</v>
      </c>
      <c r="C21" s="125"/>
      <c r="D21" s="117"/>
      <c r="E21" s="117"/>
      <c r="F21" s="117"/>
      <c r="G21" s="117"/>
      <c r="H21" s="109"/>
      <c r="I21" s="108"/>
      <c r="J21" s="108"/>
      <c r="K21" s="108"/>
      <c r="L21" s="108"/>
      <c r="M21" s="108"/>
      <c r="N21" s="121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117" s="10" customFormat="1" ht="21.95" customHeight="1" x14ac:dyDescent="0.25">
      <c r="A22" s="87" t="s">
        <v>15</v>
      </c>
      <c r="B22" s="114" t="s">
        <v>48</v>
      </c>
      <c r="C22" s="125"/>
      <c r="D22" s="117"/>
      <c r="E22" s="117"/>
      <c r="F22" s="117"/>
      <c r="G22" s="117"/>
      <c r="H22" s="109"/>
      <c r="I22" s="108"/>
      <c r="J22" s="108"/>
      <c r="K22" s="108"/>
      <c r="L22" s="108"/>
      <c r="M22" s="108"/>
      <c r="N22" s="121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ht="21.95" customHeight="1" x14ac:dyDescent="0.25">
      <c r="A23" s="87" t="s">
        <v>35</v>
      </c>
      <c r="B23" s="114" t="s">
        <v>48</v>
      </c>
      <c r="C23" s="125"/>
      <c r="D23" s="117"/>
      <c r="E23" s="117"/>
      <c r="F23" s="117"/>
      <c r="G23" s="117"/>
      <c r="H23" s="109"/>
      <c r="I23" s="108"/>
      <c r="J23" s="108"/>
      <c r="K23" s="108"/>
      <c r="L23" s="108"/>
      <c r="M23" s="108"/>
      <c r="N23" s="121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117" ht="21.95" customHeight="1" x14ac:dyDescent="0.25">
      <c r="A24" s="87" t="s">
        <v>36</v>
      </c>
      <c r="B24" s="114" t="s">
        <v>48</v>
      </c>
      <c r="C24" s="125"/>
      <c r="D24" s="117"/>
      <c r="E24" s="117"/>
      <c r="F24" s="117"/>
      <c r="G24" s="117"/>
      <c r="H24" s="109"/>
      <c r="I24" s="108"/>
      <c r="J24" s="108"/>
      <c r="K24" s="108"/>
      <c r="L24" s="108"/>
      <c r="M24" s="108"/>
      <c r="N24" s="121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117" ht="21.95" customHeight="1" x14ac:dyDescent="0.25">
      <c r="A25" s="87" t="s">
        <v>16</v>
      </c>
      <c r="B25" s="114" t="s">
        <v>48</v>
      </c>
      <c r="C25" s="125"/>
      <c r="D25" s="117"/>
      <c r="E25" s="117"/>
      <c r="F25" s="117"/>
      <c r="G25" s="117"/>
      <c r="H25" s="109"/>
      <c r="I25" s="108"/>
      <c r="J25" s="108"/>
      <c r="K25" s="108"/>
      <c r="L25" s="108"/>
      <c r="M25" s="108"/>
      <c r="N25" s="121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117" ht="21.95" customHeight="1" x14ac:dyDescent="0.25">
      <c r="A26" s="87" t="s">
        <v>17</v>
      </c>
      <c r="B26" s="114" t="s">
        <v>48</v>
      </c>
      <c r="C26" s="125"/>
      <c r="D26" s="117"/>
      <c r="E26" s="117"/>
      <c r="F26" s="117"/>
      <c r="G26" s="117"/>
      <c r="H26" s="109"/>
      <c r="I26" s="108"/>
      <c r="J26" s="109"/>
      <c r="K26" s="108"/>
      <c r="L26" s="108"/>
      <c r="M26" s="108"/>
      <c r="N26" s="121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117" ht="21.95" customHeight="1" x14ac:dyDescent="0.25">
      <c r="A27" s="87" t="s">
        <v>81</v>
      </c>
      <c r="B27" s="114" t="s">
        <v>49</v>
      </c>
      <c r="C27" s="125"/>
      <c r="D27" s="117"/>
      <c r="E27" s="117"/>
      <c r="F27" s="117"/>
      <c r="G27" s="117"/>
      <c r="H27" s="109"/>
      <c r="I27" s="108"/>
      <c r="J27" s="109"/>
      <c r="K27" s="108"/>
      <c r="L27" s="108"/>
      <c r="M27" s="108"/>
      <c r="N27" s="121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117" ht="21.95" customHeight="1" x14ac:dyDescent="0.25">
      <c r="A28" s="87" t="s">
        <v>43</v>
      </c>
      <c r="B28" s="115" t="s">
        <v>51</v>
      </c>
      <c r="C28" s="125"/>
      <c r="D28" s="117"/>
      <c r="E28" s="117"/>
      <c r="F28" s="117"/>
      <c r="G28" s="117"/>
      <c r="H28" s="109"/>
      <c r="I28" s="108"/>
      <c r="J28" s="109"/>
      <c r="K28" s="108"/>
      <c r="L28" s="108"/>
      <c r="M28" s="108"/>
      <c r="N28" s="121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117" ht="21.95" customHeight="1" x14ac:dyDescent="0.25">
      <c r="A29" s="87" t="s">
        <v>82</v>
      </c>
      <c r="B29" s="114" t="s">
        <v>50</v>
      </c>
      <c r="C29" s="125"/>
      <c r="D29" s="117"/>
      <c r="E29" s="117"/>
      <c r="F29" s="117"/>
      <c r="G29" s="117"/>
      <c r="H29" s="109"/>
      <c r="I29" s="108"/>
      <c r="J29" s="108"/>
      <c r="K29" s="109"/>
      <c r="L29" s="108"/>
      <c r="M29" s="108"/>
      <c r="N29" s="121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117" ht="21.95" customHeight="1" x14ac:dyDescent="0.25">
      <c r="A30" s="87" t="s">
        <v>18</v>
      </c>
      <c r="B30" s="114" t="s">
        <v>91</v>
      </c>
      <c r="C30" s="125"/>
      <c r="D30" s="117"/>
      <c r="E30" s="117"/>
      <c r="F30" s="117"/>
      <c r="G30" s="117"/>
      <c r="H30" s="108"/>
      <c r="I30" s="108"/>
      <c r="J30" s="108"/>
      <c r="K30" s="109"/>
      <c r="L30" s="108"/>
      <c r="M30" s="108"/>
      <c r="N30" s="121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117" ht="21.95" customHeight="1" x14ac:dyDescent="0.25">
      <c r="A31" s="87" t="s">
        <v>76</v>
      </c>
      <c r="B31" s="114" t="s">
        <v>92</v>
      </c>
      <c r="C31" s="125"/>
      <c r="D31" s="109"/>
      <c r="E31" s="117"/>
      <c r="F31" s="117"/>
      <c r="G31" s="117"/>
      <c r="H31" s="109"/>
      <c r="I31" s="108"/>
      <c r="J31" s="109"/>
      <c r="K31" s="109"/>
      <c r="L31" s="109"/>
      <c r="M31" s="109"/>
      <c r="N31" s="121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117" ht="21.95" customHeight="1" x14ac:dyDescent="0.25">
      <c r="A32" s="87" t="s">
        <v>19</v>
      </c>
      <c r="B32" s="114" t="s">
        <v>91</v>
      </c>
      <c r="C32" s="125"/>
      <c r="D32" s="117"/>
      <c r="E32" s="117"/>
      <c r="F32" s="117"/>
      <c r="G32" s="117"/>
      <c r="H32" s="109"/>
      <c r="I32" s="108"/>
      <c r="J32" s="109"/>
      <c r="K32" s="109"/>
      <c r="L32" s="109"/>
      <c r="M32" s="109"/>
      <c r="N32" s="121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1.95" customHeight="1" x14ac:dyDescent="0.25">
      <c r="A33" s="87" t="s">
        <v>83</v>
      </c>
      <c r="B33" s="114" t="s">
        <v>52</v>
      </c>
      <c r="C33" s="125"/>
      <c r="D33" s="117"/>
      <c r="E33" s="117"/>
      <c r="F33" s="117"/>
      <c r="G33" s="117"/>
      <c r="H33" s="117"/>
      <c r="I33" s="108"/>
      <c r="J33" s="109"/>
      <c r="K33" s="110"/>
      <c r="L33" s="110"/>
      <c r="M33" s="110"/>
      <c r="N33" s="121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1.95" customHeight="1" x14ac:dyDescent="0.25">
      <c r="A34" s="87" t="s">
        <v>84</v>
      </c>
      <c r="B34" s="114" t="s">
        <v>52</v>
      </c>
      <c r="C34" s="125"/>
      <c r="D34" s="117"/>
      <c r="E34" s="117"/>
      <c r="F34" s="117"/>
      <c r="G34" s="117"/>
      <c r="H34" s="117"/>
      <c r="I34" s="108"/>
      <c r="J34" s="109"/>
      <c r="K34" s="110"/>
      <c r="L34" s="110"/>
      <c r="M34" s="110"/>
      <c r="N34" s="121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1.95" customHeight="1" x14ac:dyDescent="0.25">
      <c r="A35" s="87" t="s">
        <v>21</v>
      </c>
      <c r="B35" s="114" t="s">
        <v>53</v>
      </c>
      <c r="C35" s="126"/>
      <c r="D35" s="109"/>
      <c r="E35" s="117"/>
      <c r="F35" s="117"/>
      <c r="G35" s="117"/>
      <c r="H35" s="108"/>
      <c r="I35" s="108"/>
      <c r="J35" s="108"/>
      <c r="K35" s="111"/>
      <c r="L35" s="111"/>
      <c r="M35" s="111"/>
      <c r="N35" s="121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1.95" customHeight="1" x14ac:dyDescent="0.25">
      <c r="A36" s="87" t="s">
        <v>20</v>
      </c>
      <c r="B36" s="114" t="s">
        <v>91</v>
      </c>
      <c r="C36" s="125"/>
      <c r="D36" s="117"/>
      <c r="E36" s="117"/>
      <c r="F36" s="117"/>
      <c r="G36" s="117"/>
      <c r="H36" s="108"/>
      <c r="I36" s="108"/>
      <c r="J36" s="111"/>
      <c r="K36" s="108"/>
      <c r="L36" s="111"/>
      <c r="M36" s="111"/>
      <c r="N36" s="121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1.95" customHeight="1" x14ac:dyDescent="0.25">
      <c r="A37" s="87" t="s">
        <v>22</v>
      </c>
      <c r="B37" s="114" t="s">
        <v>50</v>
      </c>
      <c r="C37" s="125"/>
      <c r="D37" s="117"/>
      <c r="E37" s="117"/>
      <c r="F37" s="117"/>
      <c r="G37" s="117"/>
      <c r="H37" s="111"/>
      <c r="I37" s="108"/>
      <c r="J37" s="111"/>
      <c r="K37" s="111"/>
      <c r="L37" s="109"/>
      <c r="M37" s="109"/>
      <c r="N37" s="121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1.95" customHeight="1" x14ac:dyDescent="0.25">
      <c r="A38" s="87" t="s">
        <v>23</v>
      </c>
      <c r="B38" s="114" t="s">
        <v>48</v>
      </c>
      <c r="C38" s="125"/>
      <c r="D38" s="117"/>
      <c r="E38" s="117"/>
      <c r="F38" s="117"/>
      <c r="G38" s="117"/>
      <c r="H38" s="109"/>
      <c r="I38" s="108"/>
      <c r="J38" s="108"/>
      <c r="K38" s="109"/>
      <c r="L38" s="109"/>
      <c r="M38" s="109"/>
      <c r="N38" s="121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21.95" customHeight="1" x14ac:dyDescent="0.25">
      <c r="A39" s="87" t="s">
        <v>78</v>
      </c>
      <c r="B39" s="114" t="s">
        <v>49</v>
      </c>
      <c r="C39" s="125"/>
      <c r="D39" s="117"/>
      <c r="E39" s="117"/>
      <c r="F39" s="117"/>
      <c r="G39" s="117"/>
      <c r="H39" s="109"/>
      <c r="I39" s="108"/>
      <c r="J39" s="108"/>
      <c r="K39" s="109"/>
      <c r="L39" s="109"/>
      <c r="M39" s="109"/>
      <c r="N39" s="121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1:24" ht="21.95" customHeight="1" x14ac:dyDescent="0.25">
      <c r="A40" s="87" t="s">
        <v>44</v>
      </c>
      <c r="B40" s="115" t="s">
        <v>51</v>
      </c>
      <c r="C40" s="125"/>
      <c r="D40" s="117"/>
      <c r="E40" s="117"/>
      <c r="F40" s="117"/>
      <c r="G40" s="117"/>
      <c r="H40" s="108"/>
      <c r="I40" s="108"/>
      <c r="J40" s="108"/>
      <c r="K40" s="109"/>
      <c r="L40" s="111"/>
      <c r="M40" s="111"/>
      <c r="N40" s="121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spans="1:24" ht="21.95" customHeight="1" x14ac:dyDescent="0.25">
      <c r="A41" s="87" t="s">
        <v>45</v>
      </c>
      <c r="B41" s="115" t="s">
        <v>51</v>
      </c>
      <c r="C41" s="125"/>
      <c r="D41" s="117"/>
      <c r="E41" s="117"/>
      <c r="F41" s="117"/>
      <c r="G41" s="117"/>
      <c r="H41" s="108"/>
      <c r="I41" s="108"/>
      <c r="J41" s="108"/>
      <c r="K41" s="108"/>
      <c r="L41" s="111"/>
      <c r="M41" s="111"/>
      <c r="N41" s="121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ht="21.95" customHeight="1" x14ac:dyDescent="0.25">
      <c r="A42" s="87" t="s">
        <v>25</v>
      </c>
      <c r="B42" s="114" t="s">
        <v>49</v>
      </c>
      <c r="C42" s="125"/>
      <c r="D42" s="117"/>
      <c r="E42" s="117"/>
      <c r="F42" s="117"/>
      <c r="G42" s="117"/>
      <c r="H42" s="109"/>
      <c r="I42" s="111"/>
      <c r="J42" s="108"/>
      <c r="K42" s="108"/>
      <c r="L42" s="111"/>
      <c r="M42" s="111"/>
      <c r="N42" s="121"/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spans="1:24" ht="21.95" customHeight="1" x14ac:dyDescent="0.25">
      <c r="A43" s="87" t="s">
        <v>85</v>
      </c>
      <c r="B43" s="114" t="s">
        <v>49</v>
      </c>
      <c r="C43" s="126"/>
      <c r="D43" s="117"/>
      <c r="E43" s="117"/>
      <c r="F43" s="117"/>
      <c r="G43" s="109"/>
      <c r="H43" s="109"/>
      <c r="I43" s="108"/>
      <c r="J43" s="108"/>
      <c r="K43" s="109"/>
      <c r="L43" s="109"/>
      <c r="M43" s="109"/>
      <c r="N43" s="121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4" ht="21.95" customHeight="1" x14ac:dyDescent="0.25">
      <c r="A44" s="87" t="s">
        <v>24</v>
      </c>
      <c r="B44" s="114" t="s">
        <v>49</v>
      </c>
      <c r="C44" s="126"/>
      <c r="D44" s="117"/>
      <c r="E44" s="117"/>
      <c r="F44" s="117"/>
      <c r="G44" s="111"/>
      <c r="H44" s="109"/>
      <c r="I44" s="108"/>
      <c r="J44" s="108"/>
      <c r="K44" s="109"/>
      <c r="L44" s="108"/>
      <c r="M44" s="108"/>
      <c r="N44" s="121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ht="21.95" customHeight="1" x14ac:dyDescent="0.25">
      <c r="A45" s="87" t="s">
        <v>86</v>
      </c>
      <c r="B45" s="114" t="s">
        <v>55</v>
      </c>
      <c r="C45" s="125"/>
      <c r="D45" s="117"/>
      <c r="E45" s="117"/>
      <c r="F45" s="117"/>
      <c r="G45" s="117"/>
      <c r="H45" s="109"/>
      <c r="I45" s="108"/>
      <c r="J45" s="109"/>
      <c r="K45" s="109"/>
      <c r="L45" s="111"/>
      <c r="M45" s="111"/>
      <c r="N45" s="121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spans="1:24" ht="21.95" customHeight="1" x14ac:dyDescent="0.25">
      <c r="A46" s="87" t="s">
        <v>77</v>
      </c>
      <c r="B46" s="114" t="s">
        <v>54</v>
      </c>
      <c r="C46" s="125"/>
      <c r="D46" s="117"/>
      <c r="E46" s="117"/>
      <c r="F46" s="117"/>
      <c r="G46" s="117"/>
      <c r="H46" s="109"/>
      <c r="I46" s="108"/>
      <c r="J46" s="109"/>
      <c r="K46" s="109"/>
      <c r="L46" s="111"/>
      <c r="M46" s="111"/>
      <c r="N46" s="121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spans="1:24" ht="21.95" customHeight="1" x14ac:dyDescent="0.25">
      <c r="A47" s="87" t="s">
        <v>87</v>
      </c>
      <c r="B47" s="114" t="s">
        <v>56</v>
      </c>
      <c r="C47" s="125"/>
      <c r="D47" s="117"/>
      <c r="E47" s="117"/>
      <c r="F47" s="117"/>
      <c r="G47" s="117"/>
      <c r="H47" s="109"/>
      <c r="I47" s="108"/>
      <c r="J47" s="109"/>
      <c r="K47" s="109"/>
      <c r="L47" s="109"/>
      <c r="M47" s="109"/>
      <c r="N47" s="121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spans="1:24" ht="21.95" customHeight="1" x14ac:dyDescent="0.25">
      <c r="A48" s="87" t="s">
        <v>37</v>
      </c>
      <c r="B48" s="115" t="s">
        <v>57</v>
      </c>
      <c r="C48" s="125"/>
      <c r="D48" s="117"/>
      <c r="E48" s="117"/>
      <c r="F48" s="117"/>
      <c r="G48" s="117"/>
      <c r="H48" s="109"/>
      <c r="I48" s="108"/>
      <c r="J48" s="109"/>
      <c r="K48" s="109"/>
      <c r="L48" s="109"/>
      <c r="M48" s="109"/>
      <c r="N48" s="121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4" ht="21.95" customHeight="1" x14ac:dyDescent="0.25">
      <c r="A49" s="87" t="s">
        <v>26</v>
      </c>
      <c r="B49" s="114" t="s">
        <v>56</v>
      </c>
      <c r="C49" s="125"/>
      <c r="D49" s="117"/>
      <c r="E49" s="117"/>
      <c r="F49" s="117"/>
      <c r="G49" s="117"/>
      <c r="H49" s="109"/>
      <c r="I49" s="108"/>
      <c r="J49" s="108"/>
      <c r="K49" s="108"/>
      <c r="L49" s="109"/>
      <c r="M49" s="109"/>
      <c r="N49" s="121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spans="1:24" ht="21.95" customHeight="1" x14ac:dyDescent="0.25">
      <c r="A50" s="87" t="s">
        <v>27</v>
      </c>
      <c r="B50" s="114" t="s">
        <v>50</v>
      </c>
      <c r="C50" s="125"/>
      <c r="D50" s="117"/>
      <c r="E50" s="117"/>
      <c r="F50" s="117"/>
      <c r="G50" s="117"/>
      <c r="H50" s="109"/>
      <c r="I50" s="108"/>
      <c r="J50" s="108"/>
      <c r="K50" s="109"/>
      <c r="L50" s="108"/>
      <c r="M50" s="108"/>
      <c r="N50" s="121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1:24" ht="21.95" customHeight="1" x14ac:dyDescent="0.25">
      <c r="A51" s="58" t="s">
        <v>88</v>
      </c>
      <c r="B51" s="114" t="s">
        <v>56</v>
      </c>
      <c r="C51" s="125"/>
      <c r="D51" s="117"/>
      <c r="E51" s="117"/>
      <c r="F51" s="117"/>
      <c r="G51" s="117"/>
      <c r="H51" s="109"/>
      <c r="I51" s="108"/>
      <c r="J51" s="108"/>
      <c r="K51" s="109"/>
      <c r="L51" s="109"/>
      <c r="M51" s="109"/>
      <c r="N51" s="121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1:24" ht="21.95" customHeight="1" x14ac:dyDescent="0.25">
      <c r="A52" s="87" t="s">
        <v>38</v>
      </c>
      <c r="B52" s="114" t="s">
        <v>58</v>
      </c>
      <c r="C52" s="125"/>
      <c r="D52" s="117"/>
      <c r="E52" s="117"/>
      <c r="F52" s="117"/>
      <c r="G52" s="117"/>
      <c r="H52" s="109"/>
      <c r="I52" s="108"/>
      <c r="J52" s="108"/>
      <c r="K52" s="109"/>
      <c r="L52" s="109"/>
      <c r="M52" s="109"/>
      <c r="N52" s="121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1:24" ht="21.95" customHeight="1" x14ac:dyDescent="0.25">
      <c r="A53" s="87" t="s">
        <v>89</v>
      </c>
      <c r="B53" s="114" t="s">
        <v>50</v>
      </c>
      <c r="C53" s="125"/>
      <c r="D53" s="117"/>
      <c r="E53" s="117"/>
      <c r="F53" s="117"/>
      <c r="G53" s="117"/>
      <c r="H53" s="109"/>
      <c r="I53" s="108"/>
      <c r="J53" s="109"/>
      <c r="K53" s="109"/>
      <c r="L53" s="109"/>
      <c r="M53" s="109"/>
      <c r="N53" s="121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ht="21.95" customHeight="1" x14ac:dyDescent="0.25">
      <c r="A54" s="87" t="s">
        <v>39</v>
      </c>
      <c r="B54" s="114" t="s">
        <v>59</v>
      </c>
      <c r="C54" s="125"/>
      <c r="D54" s="117"/>
      <c r="E54" s="117"/>
      <c r="F54" s="117"/>
      <c r="G54" s="117"/>
      <c r="H54" s="109"/>
      <c r="I54" s="108"/>
      <c r="J54" s="108"/>
      <c r="K54" s="109"/>
      <c r="L54" s="109"/>
      <c r="M54" s="109"/>
      <c r="N54" s="121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1:24" ht="21.95" customHeight="1" x14ac:dyDescent="0.25">
      <c r="A55" s="87" t="s">
        <v>28</v>
      </c>
      <c r="B55" s="114" t="s">
        <v>59</v>
      </c>
      <c r="C55" s="125"/>
      <c r="D55" s="117"/>
      <c r="E55" s="117"/>
      <c r="F55" s="117"/>
      <c r="G55" s="117"/>
      <c r="H55" s="109"/>
      <c r="I55" s="108"/>
      <c r="J55" s="108"/>
      <c r="K55" s="109"/>
      <c r="L55" s="109"/>
      <c r="M55" s="109"/>
      <c r="N55" s="121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1:24" ht="21.95" customHeight="1" x14ac:dyDescent="0.25">
      <c r="A56" s="87" t="s">
        <v>29</v>
      </c>
      <c r="B56" s="114" t="s">
        <v>48</v>
      </c>
      <c r="C56" s="125"/>
      <c r="D56" s="117"/>
      <c r="E56" s="117"/>
      <c r="F56" s="117"/>
      <c r="G56" s="117"/>
      <c r="H56" s="109"/>
      <c r="I56" s="108"/>
      <c r="J56" s="108"/>
      <c r="K56" s="109"/>
      <c r="L56" s="109"/>
      <c r="M56" s="109"/>
      <c r="N56" s="121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spans="1:24" ht="21.95" customHeight="1" x14ac:dyDescent="0.25">
      <c r="A57" s="87" t="s">
        <v>30</v>
      </c>
      <c r="B57" s="114" t="s">
        <v>60</v>
      </c>
      <c r="C57" s="125"/>
      <c r="D57" s="117"/>
      <c r="E57" s="117"/>
      <c r="F57" s="117"/>
      <c r="G57" s="117"/>
      <c r="H57" s="109"/>
      <c r="I57" s="108"/>
      <c r="J57" s="108"/>
      <c r="K57" s="109"/>
      <c r="L57" s="109"/>
      <c r="M57" s="109"/>
      <c r="N57" s="121"/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spans="1:24" ht="21.95" customHeight="1" x14ac:dyDescent="0.25">
      <c r="A58" s="87" t="s">
        <v>31</v>
      </c>
      <c r="B58" s="114" t="s">
        <v>61</v>
      </c>
      <c r="C58" s="125"/>
      <c r="D58" s="117"/>
      <c r="E58" s="117"/>
      <c r="F58" s="117"/>
      <c r="G58" s="117"/>
      <c r="H58" s="109"/>
      <c r="I58" s="108"/>
      <c r="J58" s="108"/>
      <c r="K58" s="109"/>
      <c r="L58" s="109"/>
      <c r="M58" s="109"/>
      <c r="N58" s="121"/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spans="1:24" ht="21.95" customHeight="1" x14ac:dyDescent="0.25">
      <c r="A59" s="87" t="s">
        <v>46</v>
      </c>
      <c r="B59" s="114" t="s">
        <v>60</v>
      </c>
      <c r="C59" s="125"/>
      <c r="D59" s="117"/>
      <c r="E59" s="117"/>
      <c r="F59" s="117"/>
      <c r="G59" s="117"/>
      <c r="H59" s="109"/>
      <c r="I59" s="108"/>
      <c r="J59" s="108"/>
      <c r="K59" s="109"/>
      <c r="L59" s="109"/>
      <c r="M59" s="109"/>
      <c r="N59" s="121"/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spans="1:24" ht="21.95" customHeight="1" x14ac:dyDescent="0.25">
      <c r="A60" s="87" t="s">
        <v>79</v>
      </c>
      <c r="B60" s="114" t="s">
        <v>60</v>
      </c>
      <c r="C60" s="125"/>
      <c r="D60" s="117"/>
      <c r="E60" s="117"/>
      <c r="F60" s="117"/>
      <c r="G60" s="117"/>
      <c r="H60" s="109"/>
      <c r="I60" s="108"/>
      <c r="J60" s="108"/>
      <c r="K60" s="109"/>
      <c r="L60" s="109"/>
      <c r="M60" s="109"/>
      <c r="N60" s="121"/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spans="1:24" ht="21.95" customHeight="1" x14ac:dyDescent="0.25">
      <c r="A61" s="87" t="s">
        <v>80</v>
      </c>
      <c r="B61" s="115" t="s">
        <v>60</v>
      </c>
      <c r="C61" s="125"/>
      <c r="D61" s="117"/>
      <c r="E61" s="117"/>
      <c r="F61" s="117"/>
      <c r="G61" s="117"/>
      <c r="H61" s="109"/>
      <c r="I61" s="108"/>
      <c r="J61" s="108"/>
      <c r="K61" s="109"/>
      <c r="L61" s="109"/>
      <c r="M61" s="109"/>
      <c r="N61" s="121"/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spans="1:24" ht="21.95" customHeight="1" thickBot="1" x14ac:dyDescent="0.3">
      <c r="A62" s="89" t="s">
        <v>40</v>
      </c>
      <c r="B62" s="116" t="s">
        <v>62</v>
      </c>
      <c r="C62" s="127"/>
      <c r="D62" s="128"/>
      <c r="E62" s="128"/>
      <c r="F62" s="128"/>
      <c r="G62" s="128"/>
      <c r="H62" s="113"/>
      <c r="I62" s="112"/>
      <c r="J62" s="113"/>
      <c r="K62" s="113"/>
      <c r="L62" s="113"/>
      <c r="M62" s="113"/>
      <c r="N62" s="122"/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spans="1:24" x14ac:dyDescent="0.25">
      <c r="A63"/>
      <c r="B63"/>
      <c r="N63"/>
    </row>
    <row r="64" spans="1:24" x14ac:dyDescent="0.25">
      <c r="A64"/>
      <c r="B64"/>
      <c r="N64"/>
    </row>
    <row r="65" spans="1:14" x14ac:dyDescent="0.25">
      <c r="A65"/>
      <c r="B65"/>
      <c r="N65"/>
    </row>
    <row r="66" spans="1:14" x14ac:dyDescent="0.25">
      <c r="A66"/>
      <c r="B66"/>
      <c r="N66"/>
    </row>
    <row r="67" spans="1:14" x14ac:dyDescent="0.25">
      <c r="A67"/>
      <c r="B67"/>
      <c r="N67"/>
    </row>
    <row r="68" spans="1:14" x14ac:dyDescent="0.25">
      <c r="A68"/>
      <c r="B68"/>
      <c r="N68"/>
    </row>
    <row r="69" spans="1:14" x14ac:dyDescent="0.25">
      <c r="A69"/>
      <c r="B69"/>
      <c r="N69"/>
    </row>
    <row r="70" spans="1:14" x14ac:dyDescent="0.25">
      <c r="A70"/>
      <c r="B70"/>
      <c r="N70"/>
    </row>
    <row r="71" spans="1:14" x14ac:dyDescent="0.25">
      <c r="A71"/>
      <c r="B71"/>
      <c r="N71"/>
    </row>
    <row r="72" spans="1:14" x14ac:dyDescent="0.25">
      <c r="A72"/>
      <c r="B72"/>
      <c r="N72"/>
    </row>
    <row r="73" spans="1:14" x14ac:dyDescent="0.25">
      <c r="A73"/>
      <c r="B73"/>
      <c r="N73"/>
    </row>
    <row r="74" spans="1:14" x14ac:dyDescent="0.25">
      <c r="A74"/>
      <c r="B74"/>
      <c r="N74"/>
    </row>
    <row r="75" spans="1:14" x14ac:dyDescent="0.25">
      <c r="A75"/>
      <c r="B75"/>
      <c r="N75"/>
    </row>
    <row r="76" spans="1:14" x14ac:dyDescent="0.25">
      <c r="A76"/>
      <c r="B76"/>
      <c r="N76"/>
    </row>
    <row r="77" spans="1:14" x14ac:dyDescent="0.25">
      <c r="A77"/>
      <c r="B77"/>
      <c r="N77"/>
    </row>
    <row r="78" spans="1:14" x14ac:dyDescent="0.25">
      <c r="A78"/>
      <c r="B78"/>
      <c r="N78"/>
    </row>
    <row r="79" spans="1:14" x14ac:dyDescent="0.25">
      <c r="A79"/>
      <c r="B79"/>
      <c r="N79"/>
    </row>
    <row r="80" spans="1:14" x14ac:dyDescent="0.25">
      <c r="A80"/>
      <c r="B80"/>
      <c r="N80"/>
    </row>
    <row r="81" spans="1:14" x14ac:dyDescent="0.25">
      <c r="A81"/>
      <c r="B81"/>
      <c r="N81"/>
    </row>
    <row r="82" spans="1:14" x14ac:dyDescent="0.25">
      <c r="A82"/>
      <c r="B82"/>
      <c r="N82"/>
    </row>
    <row r="83" spans="1:14" x14ac:dyDescent="0.25">
      <c r="A83"/>
      <c r="B83"/>
      <c r="N83"/>
    </row>
    <row r="84" spans="1:14" x14ac:dyDescent="0.25">
      <c r="A84"/>
      <c r="B84"/>
      <c r="N84"/>
    </row>
    <row r="85" spans="1:14" x14ac:dyDescent="0.25">
      <c r="A85"/>
      <c r="B85"/>
      <c r="N85"/>
    </row>
    <row r="86" spans="1:14" x14ac:dyDescent="0.25">
      <c r="A86"/>
      <c r="B86"/>
      <c r="N86"/>
    </row>
    <row r="87" spans="1:14" x14ac:dyDescent="0.25">
      <c r="A87"/>
      <c r="B87"/>
      <c r="N87"/>
    </row>
    <row r="88" spans="1:14" x14ac:dyDescent="0.25">
      <c r="A88"/>
      <c r="B88"/>
      <c r="N88"/>
    </row>
    <row r="89" spans="1:14" x14ac:dyDescent="0.25">
      <c r="A89"/>
      <c r="B89"/>
      <c r="N89"/>
    </row>
    <row r="90" spans="1:14" x14ac:dyDescent="0.25">
      <c r="A90"/>
      <c r="B90"/>
      <c r="N90"/>
    </row>
    <row r="91" spans="1:14" x14ac:dyDescent="0.25">
      <c r="A91"/>
      <c r="B91"/>
      <c r="N91"/>
    </row>
    <row r="92" spans="1:14" x14ac:dyDescent="0.25">
      <c r="A92"/>
      <c r="B92"/>
      <c r="N92"/>
    </row>
    <row r="93" spans="1:14" x14ac:dyDescent="0.25">
      <c r="A93"/>
      <c r="B93"/>
      <c r="N93"/>
    </row>
    <row r="94" spans="1:14" x14ac:dyDescent="0.25">
      <c r="A94"/>
      <c r="B94"/>
      <c r="N94"/>
    </row>
    <row r="95" spans="1:14" x14ac:dyDescent="0.25">
      <c r="A95"/>
      <c r="B95"/>
      <c r="N95"/>
    </row>
    <row r="96" spans="1:14" x14ac:dyDescent="0.25">
      <c r="A96"/>
      <c r="B96"/>
      <c r="N96"/>
    </row>
    <row r="97" spans="1:14" x14ac:dyDescent="0.25">
      <c r="A97"/>
      <c r="B97"/>
      <c r="N97"/>
    </row>
    <row r="98" spans="1:14" x14ac:dyDescent="0.25">
      <c r="A98"/>
      <c r="B98"/>
      <c r="N98"/>
    </row>
    <row r="99" spans="1:14" x14ac:dyDescent="0.25">
      <c r="A99"/>
      <c r="B99"/>
      <c r="N99"/>
    </row>
    <row r="100" spans="1:14" x14ac:dyDescent="0.25">
      <c r="A100"/>
      <c r="B100"/>
      <c r="N100"/>
    </row>
    <row r="101" spans="1:14" x14ac:dyDescent="0.25">
      <c r="A101"/>
      <c r="B101"/>
      <c r="N101"/>
    </row>
    <row r="102" spans="1:14" x14ac:dyDescent="0.25">
      <c r="A102"/>
      <c r="B102"/>
      <c r="N102"/>
    </row>
    <row r="103" spans="1:14" x14ac:dyDescent="0.25">
      <c r="A103"/>
      <c r="B103"/>
      <c r="N103"/>
    </row>
    <row r="104" spans="1:14" x14ac:dyDescent="0.25">
      <c r="A104"/>
      <c r="B104"/>
      <c r="N104"/>
    </row>
    <row r="105" spans="1:14" x14ac:dyDescent="0.25">
      <c r="A105"/>
      <c r="B105"/>
      <c r="N105"/>
    </row>
    <row r="106" spans="1:14" x14ac:dyDescent="0.25">
      <c r="A106"/>
      <c r="B106"/>
      <c r="N106"/>
    </row>
    <row r="107" spans="1:14" x14ac:dyDescent="0.25">
      <c r="A107"/>
      <c r="B107"/>
      <c r="N107"/>
    </row>
    <row r="108" spans="1:14" x14ac:dyDescent="0.25">
      <c r="A108"/>
      <c r="B108"/>
      <c r="N108"/>
    </row>
    <row r="109" spans="1:14" x14ac:dyDescent="0.25">
      <c r="A109"/>
      <c r="B109"/>
      <c r="N109"/>
    </row>
    <row r="110" spans="1:14" x14ac:dyDescent="0.25">
      <c r="A110"/>
      <c r="B110"/>
      <c r="N110"/>
    </row>
    <row r="111" spans="1:14" x14ac:dyDescent="0.25">
      <c r="A111"/>
      <c r="B111"/>
      <c r="N111"/>
    </row>
    <row r="112" spans="1:14" x14ac:dyDescent="0.25">
      <c r="A112"/>
      <c r="B112"/>
      <c r="N112"/>
    </row>
    <row r="113" spans="1:14" x14ac:dyDescent="0.25">
      <c r="A113"/>
      <c r="B113"/>
      <c r="N113"/>
    </row>
    <row r="114" spans="1:14" x14ac:dyDescent="0.25">
      <c r="A114"/>
      <c r="B114"/>
      <c r="N114"/>
    </row>
    <row r="115" spans="1:14" x14ac:dyDescent="0.25">
      <c r="A115"/>
      <c r="B115"/>
      <c r="N115"/>
    </row>
    <row r="116" spans="1:14" x14ac:dyDescent="0.25">
      <c r="A116"/>
      <c r="B116"/>
      <c r="N116"/>
    </row>
    <row r="117" spans="1:14" x14ac:dyDescent="0.25">
      <c r="A117"/>
      <c r="B117"/>
      <c r="N117"/>
    </row>
    <row r="118" spans="1:14" x14ac:dyDescent="0.25">
      <c r="A118"/>
      <c r="B118"/>
      <c r="N118"/>
    </row>
    <row r="119" spans="1:14" x14ac:dyDescent="0.25">
      <c r="A119"/>
      <c r="B119"/>
      <c r="N119"/>
    </row>
    <row r="120" spans="1:14" x14ac:dyDescent="0.25">
      <c r="A120"/>
      <c r="B120"/>
      <c r="N120"/>
    </row>
    <row r="121" spans="1:14" x14ac:dyDescent="0.25">
      <c r="A121"/>
      <c r="B121"/>
      <c r="N121"/>
    </row>
    <row r="122" spans="1:14" x14ac:dyDescent="0.25">
      <c r="A122"/>
      <c r="B122"/>
      <c r="N122"/>
    </row>
    <row r="123" spans="1:14" x14ac:dyDescent="0.25">
      <c r="A123"/>
      <c r="B123"/>
      <c r="N123"/>
    </row>
    <row r="124" spans="1:14" x14ac:dyDescent="0.25">
      <c r="A124"/>
      <c r="B124"/>
      <c r="N124"/>
    </row>
    <row r="125" spans="1:14" x14ac:dyDescent="0.25">
      <c r="A125"/>
      <c r="B125"/>
      <c r="N125"/>
    </row>
    <row r="126" spans="1:14" x14ac:dyDescent="0.25">
      <c r="A126"/>
      <c r="B126"/>
      <c r="N126"/>
    </row>
    <row r="127" spans="1:14" x14ac:dyDescent="0.25">
      <c r="A127"/>
      <c r="B127"/>
      <c r="N127"/>
    </row>
    <row r="128" spans="1:14" x14ac:dyDescent="0.25">
      <c r="A128"/>
      <c r="B128"/>
      <c r="N128"/>
    </row>
    <row r="129" spans="1:14" x14ac:dyDescent="0.25">
      <c r="A129"/>
      <c r="B129"/>
      <c r="N129"/>
    </row>
    <row r="130" spans="1:14" x14ac:dyDescent="0.25">
      <c r="A130"/>
      <c r="B130"/>
      <c r="N130"/>
    </row>
    <row r="131" spans="1:14" x14ac:dyDescent="0.25">
      <c r="A131"/>
      <c r="B131"/>
      <c r="N131"/>
    </row>
    <row r="132" spans="1:14" x14ac:dyDescent="0.25">
      <c r="A132"/>
      <c r="B132"/>
      <c r="N132"/>
    </row>
    <row r="133" spans="1:14" x14ac:dyDescent="0.25">
      <c r="A133"/>
      <c r="B133"/>
      <c r="N133"/>
    </row>
    <row r="134" spans="1:14" x14ac:dyDescent="0.25">
      <c r="A134"/>
      <c r="B134"/>
      <c r="N134"/>
    </row>
    <row r="135" spans="1:14" x14ac:dyDescent="0.25">
      <c r="A135"/>
      <c r="B135"/>
      <c r="N135"/>
    </row>
    <row r="136" spans="1:14" x14ac:dyDescent="0.25">
      <c r="A136"/>
      <c r="B136"/>
      <c r="N136"/>
    </row>
    <row r="137" spans="1:14" x14ac:dyDescent="0.25">
      <c r="A137"/>
      <c r="B137"/>
      <c r="N137"/>
    </row>
    <row r="138" spans="1:14" x14ac:dyDescent="0.25">
      <c r="A138"/>
      <c r="B138"/>
      <c r="N138"/>
    </row>
    <row r="139" spans="1:14" x14ac:dyDescent="0.25">
      <c r="A139"/>
      <c r="B139"/>
      <c r="N139"/>
    </row>
    <row r="140" spans="1:14" x14ac:dyDescent="0.25">
      <c r="A140"/>
      <c r="B140"/>
      <c r="N140"/>
    </row>
    <row r="141" spans="1:14" x14ac:dyDescent="0.25">
      <c r="A141"/>
      <c r="B141"/>
      <c r="N141"/>
    </row>
    <row r="142" spans="1:14" x14ac:dyDescent="0.25">
      <c r="A142"/>
      <c r="B142"/>
      <c r="N142"/>
    </row>
    <row r="143" spans="1:14" x14ac:dyDescent="0.25">
      <c r="A143"/>
      <c r="B143"/>
      <c r="N143"/>
    </row>
    <row r="144" spans="1:14" x14ac:dyDescent="0.25">
      <c r="A144"/>
      <c r="B144"/>
      <c r="N144"/>
    </row>
    <row r="145" spans="1:14" x14ac:dyDescent="0.25">
      <c r="A145"/>
      <c r="B145"/>
      <c r="N145"/>
    </row>
    <row r="146" spans="1:14" x14ac:dyDescent="0.25">
      <c r="A146"/>
      <c r="B146"/>
      <c r="N146"/>
    </row>
    <row r="147" spans="1:14" x14ac:dyDescent="0.25">
      <c r="A147"/>
      <c r="B147"/>
      <c r="N147"/>
    </row>
    <row r="148" spans="1:14" x14ac:dyDescent="0.25">
      <c r="A148"/>
      <c r="B148"/>
      <c r="N148"/>
    </row>
    <row r="149" spans="1:14" x14ac:dyDescent="0.25">
      <c r="A149"/>
      <c r="B149"/>
      <c r="N149"/>
    </row>
    <row r="150" spans="1:14" x14ac:dyDescent="0.25">
      <c r="A150"/>
      <c r="B150"/>
      <c r="N150"/>
    </row>
    <row r="151" spans="1:14" x14ac:dyDescent="0.25">
      <c r="A151"/>
      <c r="B151"/>
      <c r="N151"/>
    </row>
    <row r="152" spans="1:14" x14ac:dyDescent="0.25">
      <c r="A152"/>
      <c r="B152"/>
      <c r="N152"/>
    </row>
    <row r="153" spans="1:14" x14ac:dyDescent="0.25">
      <c r="A153"/>
      <c r="B153"/>
      <c r="N153"/>
    </row>
    <row r="154" spans="1:14" x14ac:dyDescent="0.25">
      <c r="A154"/>
      <c r="B154"/>
      <c r="N154"/>
    </row>
    <row r="155" spans="1:14" x14ac:dyDescent="0.25">
      <c r="A155"/>
      <c r="B155"/>
      <c r="N155"/>
    </row>
    <row r="156" spans="1:14" x14ac:dyDescent="0.25">
      <c r="A156"/>
      <c r="B156"/>
      <c r="N156"/>
    </row>
    <row r="157" spans="1:14" x14ac:dyDescent="0.25">
      <c r="A157"/>
      <c r="B157"/>
      <c r="N157"/>
    </row>
    <row r="158" spans="1:14" x14ac:dyDescent="0.25">
      <c r="A158"/>
      <c r="B158"/>
      <c r="N158"/>
    </row>
    <row r="159" spans="1:14" x14ac:dyDescent="0.25">
      <c r="A159"/>
      <c r="B159"/>
      <c r="N159"/>
    </row>
    <row r="160" spans="1:14" x14ac:dyDescent="0.25">
      <c r="A160"/>
      <c r="B160"/>
      <c r="N160"/>
    </row>
    <row r="161" spans="1:14" x14ac:dyDescent="0.25">
      <c r="A161"/>
      <c r="B161"/>
      <c r="N161"/>
    </row>
    <row r="162" spans="1:14" x14ac:dyDescent="0.25">
      <c r="A162"/>
      <c r="B162"/>
      <c r="N162"/>
    </row>
    <row r="163" spans="1:14" x14ac:dyDescent="0.25">
      <c r="A163"/>
      <c r="B163"/>
      <c r="N163"/>
    </row>
    <row r="164" spans="1:14" x14ac:dyDescent="0.25">
      <c r="A164"/>
      <c r="B164"/>
      <c r="N164"/>
    </row>
    <row r="165" spans="1:14" x14ac:dyDescent="0.25">
      <c r="A165"/>
      <c r="B165"/>
      <c r="N165"/>
    </row>
    <row r="166" spans="1:14" x14ac:dyDescent="0.25">
      <c r="A166"/>
      <c r="B166"/>
      <c r="N166"/>
    </row>
    <row r="167" spans="1:14" x14ac:dyDescent="0.25">
      <c r="A167"/>
      <c r="B167"/>
      <c r="N167"/>
    </row>
    <row r="168" spans="1:14" x14ac:dyDescent="0.25">
      <c r="A168"/>
      <c r="B168"/>
      <c r="N168"/>
    </row>
    <row r="169" spans="1:14" x14ac:dyDescent="0.25">
      <c r="A169"/>
      <c r="B169"/>
      <c r="N169"/>
    </row>
    <row r="170" spans="1:14" x14ac:dyDescent="0.25">
      <c r="A170"/>
      <c r="B170"/>
      <c r="N170"/>
    </row>
    <row r="171" spans="1:14" x14ac:dyDescent="0.25">
      <c r="A171"/>
      <c r="B171"/>
      <c r="N171"/>
    </row>
    <row r="172" spans="1:14" x14ac:dyDescent="0.25">
      <c r="A172"/>
      <c r="B172"/>
      <c r="N172"/>
    </row>
    <row r="173" spans="1:14" x14ac:dyDescent="0.25">
      <c r="A173"/>
      <c r="B173"/>
      <c r="N173"/>
    </row>
    <row r="174" spans="1:14" x14ac:dyDescent="0.25">
      <c r="A174"/>
      <c r="B174"/>
      <c r="N174"/>
    </row>
    <row r="175" spans="1:14" x14ac:dyDescent="0.25">
      <c r="A175"/>
      <c r="B175"/>
      <c r="N175"/>
    </row>
    <row r="176" spans="1:14" x14ac:dyDescent="0.25">
      <c r="A176"/>
      <c r="B176"/>
      <c r="N176"/>
    </row>
    <row r="177" spans="1:14" x14ac:dyDescent="0.25">
      <c r="A177"/>
      <c r="B177"/>
      <c r="N177"/>
    </row>
    <row r="178" spans="1:14" x14ac:dyDescent="0.25">
      <c r="A178"/>
      <c r="B178"/>
      <c r="N178"/>
    </row>
    <row r="179" spans="1:14" x14ac:dyDescent="0.25">
      <c r="A179"/>
      <c r="B179"/>
      <c r="N179"/>
    </row>
    <row r="180" spans="1:14" x14ac:dyDescent="0.25">
      <c r="A180"/>
      <c r="B180"/>
      <c r="N180"/>
    </row>
    <row r="181" spans="1:14" x14ac:dyDescent="0.25">
      <c r="A181"/>
      <c r="B181"/>
      <c r="N181"/>
    </row>
    <row r="182" spans="1:14" x14ac:dyDescent="0.25">
      <c r="A182"/>
      <c r="B182"/>
      <c r="N182"/>
    </row>
    <row r="183" spans="1:14" x14ac:dyDescent="0.25">
      <c r="A183"/>
      <c r="B183"/>
      <c r="N183"/>
    </row>
    <row r="184" spans="1:14" x14ac:dyDescent="0.25">
      <c r="A184"/>
      <c r="B184"/>
      <c r="N184"/>
    </row>
    <row r="185" spans="1:14" x14ac:dyDescent="0.25">
      <c r="A185"/>
      <c r="B185"/>
      <c r="N185"/>
    </row>
    <row r="186" spans="1:14" x14ac:dyDescent="0.25">
      <c r="A186"/>
      <c r="B186"/>
      <c r="N186"/>
    </row>
    <row r="187" spans="1:14" x14ac:dyDescent="0.25">
      <c r="A187"/>
      <c r="B187"/>
      <c r="N187"/>
    </row>
    <row r="188" spans="1:14" x14ac:dyDescent="0.25">
      <c r="A188"/>
      <c r="B188"/>
      <c r="N188"/>
    </row>
    <row r="189" spans="1:14" x14ac:dyDescent="0.25">
      <c r="A189"/>
      <c r="B189"/>
      <c r="N189"/>
    </row>
    <row r="190" spans="1:14" x14ac:dyDescent="0.25">
      <c r="A190"/>
      <c r="B190"/>
      <c r="N190"/>
    </row>
    <row r="191" spans="1:14" x14ac:dyDescent="0.25">
      <c r="A191"/>
      <c r="B191"/>
      <c r="N191"/>
    </row>
    <row r="192" spans="1:14" x14ac:dyDescent="0.25">
      <c r="A192"/>
      <c r="B192"/>
      <c r="N192"/>
    </row>
    <row r="193" spans="1:14" x14ac:dyDescent="0.25">
      <c r="A193"/>
      <c r="B193"/>
      <c r="N193"/>
    </row>
    <row r="194" spans="1:14" x14ac:dyDescent="0.25">
      <c r="A194"/>
      <c r="B194"/>
      <c r="N194"/>
    </row>
    <row r="195" spans="1:14" x14ac:dyDescent="0.25">
      <c r="A195"/>
      <c r="B195"/>
      <c r="N195"/>
    </row>
    <row r="196" spans="1:14" x14ac:dyDescent="0.25">
      <c r="A196"/>
      <c r="B196"/>
      <c r="N196"/>
    </row>
    <row r="197" spans="1:14" x14ac:dyDescent="0.25">
      <c r="A197"/>
      <c r="B197"/>
      <c r="N197"/>
    </row>
    <row r="198" spans="1:14" x14ac:dyDescent="0.25">
      <c r="A198"/>
      <c r="B198"/>
      <c r="N198"/>
    </row>
    <row r="199" spans="1:14" x14ac:dyDescent="0.25">
      <c r="A199"/>
      <c r="B199"/>
      <c r="N199"/>
    </row>
    <row r="200" spans="1:14" x14ac:dyDescent="0.25">
      <c r="A200"/>
      <c r="B200"/>
      <c r="N200"/>
    </row>
    <row r="201" spans="1:14" x14ac:dyDescent="0.25">
      <c r="A201"/>
      <c r="B201"/>
      <c r="N201"/>
    </row>
    <row r="202" spans="1:14" x14ac:dyDescent="0.25">
      <c r="A202"/>
      <c r="B202"/>
      <c r="N202"/>
    </row>
    <row r="203" spans="1:14" x14ac:dyDescent="0.25">
      <c r="A203"/>
      <c r="B203"/>
      <c r="N203"/>
    </row>
    <row r="204" spans="1:14" x14ac:dyDescent="0.25">
      <c r="A204"/>
      <c r="B204"/>
      <c r="N204"/>
    </row>
    <row r="205" spans="1:14" x14ac:dyDescent="0.25">
      <c r="A205"/>
      <c r="B205"/>
      <c r="N205"/>
    </row>
    <row r="206" spans="1:14" x14ac:dyDescent="0.25">
      <c r="A206"/>
      <c r="B206"/>
      <c r="N206"/>
    </row>
    <row r="207" spans="1:14" x14ac:dyDescent="0.25">
      <c r="A207"/>
      <c r="B207"/>
      <c r="N207"/>
    </row>
    <row r="208" spans="1:14" x14ac:dyDescent="0.25">
      <c r="A208"/>
      <c r="B208"/>
      <c r="N208"/>
    </row>
    <row r="209" spans="1:14" x14ac:dyDescent="0.25">
      <c r="A209"/>
      <c r="B209"/>
      <c r="N209"/>
    </row>
    <row r="210" spans="1:14" x14ac:dyDescent="0.25">
      <c r="A210"/>
      <c r="B210"/>
      <c r="N210"/>
    </row>
    <row r="211" spans="1:14" x14ac:dyDescent="0.25">
      <c r="A211"/>
      <c r="B211"/>
      <c r="N211"/>
    </row>
    <row r="212" spans="1:14" x14ac:dyDescent="0.25">
      <c r="A212"/>
      <c r="B212"/>
      <c r="N212"/>
    </row>
    <row r="213" spans="1:14" x14ac:dyDescent="0.25">
      <c r="A213"/>
      <c r="B213"/>
      <c r="N213"/>
    </row>
    <row r="214" spans="1:14" x14ac:dyDescent="0.25">
      <c r="A214"/>
      <c r="B214"/>
      <c r="N214"/>
    </row>
    <row r="215" spans="1:14" x14ac:dyDescent="0.25">
      <c r="A215"/>
      <c r="B215"/>
      <c r="N215"/>
    </row>
    <row r="216" spans="1:14" x14ac:dyDescent="0.25">
      <c r="A216"/>
      <c r="B216"/>
      <c r="N216"/>
    </row>
    <row r="217" spans="1:14" x14ac:dyDescent="0.25">
      <c r="A217"/>
      <c r="B217"/>
      <c r="N217"/>
    </row>
    <row r="218" spans="1:14" x14ac:dyDescent="0.25">
      <c r="A218"/>
      <c r="B218"/>
      <c r="N218"/>
    </row>
    <row r="219" spans="1:14" x14ac:dyDescent="0.25">
      <c r="A219"/>
      <c r="B219"/>
      <c r="N219"/>
    </row>
    <row r="220" spans="1:14" x14ac:dyDescent="0.25">
      <c r="A220"/>
      <c r="B220"/>
      <c r="N220"/>
    </row>
    <row r="221" spans="1:14" x14ac:dyDescent="0.25">
      <c r="A221"/>
      <c r="B221"/>
      <c r="N221"/>
    </row>
    <row r="222" spans="1:14" x14ac:dyDescent="0.25">
      <c r="A222"/>
      <c r="B222"/>
      <c r="N222"/>
    </row>
    <row r="223" spans="1:14" x14ac:dyDescent="0.25">
      <c r="A223"/>
      <c r="B223"/>
      <c r="N223"/>
    </row>
    <row r="224" spans="1:14" x14ac:dyDescent="0.25">
      <c r="A224"/>
      <c r="B224"/>
      <c r="N224"/>
    </row>
    <row r="225" spans="1:14" x14ac:dyDescent="0.25">
      <c r="A225"/>
      <c r="B225"/>
      <c r="N225"/>
    </row>
    <row r="226" spans="1:14" x14ac:dyDescent="0.25">
      <c r="A226"/>
      <c r="B226"/>
      <c r="N226"/>
    </row>
    <row r="227" spans="1:14" x14ac:dyDescent="0.25">
      <c r="A227"/>
      <c r="B227"/>
      <c r="N227"/>
    </row>
    <row r="228" spans="1:14" x14ac:dyDescent="0.25">
      <c r="A228"/>
      <c r="B228"/>
      <c r="N228"/>
    </row>
    <row r="229" spans="1:14" x14ac:dyDescent="0.25">
      <c r="A229"/>
      <c r="B229"/>
      <c r="N229"/>
    </row>
    <row r="230" spans="1:14" x14ac:dyDescent="0.25">
      <c r="A230"/>
      <c r="B230"/>
      <c r="N230"/>
    </row>
    <row r="231" spans="1:14" x14ac:dyDescent="0.25">
      <c r="A231"/>
      <c r="B231"/>
      <c r="N231"/>
    </row>
    <row r="232" spans="1:14" x14ac:dyDescent="0.25">
      <c r="A232"/>
      <c r="B232"/>
      <c r="N232"/>
    </row>
    <row r="233" spans="1:14" x14ac:dyDescent="0.25">
      <c r="A233"/>
      <c r="B233"/>
      <c r="N233"/>
    </row>
    <row r="234" spans="1:14" x14ac:dyDescent="0.25">
      <c r="A234"/>
      <c r="B234"/>
      <c r="N234"/>
    </row>
    <row r="235" spans="1:14" x14ac:dyDescent="0.25">
      <c r="A235"/>
      <c r="B235"/>
      <c r="N235"/>
    </row>
    <row r="236" spans="1:14" x14ac:dyDescent="0.25">
      <c r="A236"/>
      <c r="B236"/>
      <c r="N236"/>
    </row>
    <row r="237" spans="1:14" x14ac:dyDescent="0.25">
      <c r="A237"/>
      <c r="B237"/>
      <c r="N237"/>
    </row>
    <row r="238" spans="1:14" x14ac:dyDescent="0.25">
      <c r="A238"/>
      <c r="B238"/>
      <c r="N238"/>
    </row>
    <row r="239" spans="1:14" x14ac:dyDescent="0.25">
      <c r="A239"/>
      <c r="B239"/>
      <c r="N239"/>
    </row>
    <row r="240" spans="1:14" x14ac:dyDescent="0.25">
      <c r="A240"/>
      <c r="B240"/>
      <c r="N240"/>
    </row>
    <row r="241" spans="1:14" x14ac:dyDescent="0.25">
      <c r="A241"/>
      <c r="B241"/>
      <c r="N241"/>
    </row>
    <row r="242" spans="1:14" x14ac:dyDescent="0.25">
      <c r="A242"/>
      <c r="B242"/>
      <c r="N242"/>
    </row>
    <row r="243" spans="1:14" x14ac:dyDescent="0.25">
      <c r="A243"/>
      <c r="B243"/>
      <c r="N243"/>
    </row>
    <row r="244" spans="1:14" x14ac:dyDescent="0.25">
      <c r="A244"/>
      <c r="B244"/>
      <c r="N244"/>
    </row>
    <row r="245" spans="1:14" x14ac:dyDescent="0.25">
      <c r="A245"/>
      <c r="B245"/>
      <c r="N245"/>
    </row>
    <row r="246" spans="1:14" x14ac:dyDescent="0.25">
      <c r="A246"/>
      <c r="B246"/>
      <c r="N246"/>
    </row>
    <row r="247" spans="1:14" x14ac:dyDescent="0.25">
      <c r="A247"/>
      <c r="B247"/>
      <c r="N247"/>
    </row>
    <row r="248" spans="1:14" x14ac:dyDescent="0.25">
      <c r="A248"/>
      <c r="B248"/>
      <c r="N248"/>
    </row>
    <row r="249" spans="1:14" x14ac:dyDescent="0.25">
      <c r="A249"/>
      <c r="B249"/>
      <c r="N249"/>
    </row>
    <row r="250" spans="1:14" x14ac:dyDescent="0.25">
      <c r="A250"/>
      <c r="B250"/>
      <c r="N250"/>
    </row>
    <row r="251" spans="1:14" x14ac:dyDescent="0.25">
      <c r="A251"/>
      <c r="B251"/>
      <c r="N251"/>
    </row>
    <row r="252" spans="1:14" x14ac:dyDescent="0.25">
      <c r="A252"/>
      <c r="B252"/>
      <c r="N252"/>
    </row>
    <row r="253" spans="1:14" x14ac:dyDescent="0.25">
      <c r="A253"/>
      <c r="B253"/>
      <c r="N253"/>
    </row>
    <row r="254" spans="1:14" x14ac:dyDescent="0.25">
      <c r="A254"/>
      <c r="B254"/>
      <c r="N254"/>
    </row>
    <row r="255" spans="1:14" x14ac:dyDescent="0.25">
      <c r="A255"/>
      <c r="B255"/>
      <c r="N255"/>
    </row>
    <row r="256" spans="1:14" x14ac:dyDescent="0.25">
      <c r="A256"/>
      <c r="B256"/>
      <c r="N256"/>
    </row>
    <row r="257" spans="1:14" x14ac:dyDescent="0.25">
      <c r="A257"/>
      <c r="B257"/>
      <c r="N257"/>
    </row>
    <row r="258" spans="1:14" x14ac:dyDescent="0.25">
      <c r="A258"/>
      <c r="B258"/>
      <c r="N258"/>
    </row>
    <row r="259" spans="1:14" x14ac:dyDescent="0.25">
      <c r="A259"/>
      <c r="B259"/>
      <c r="N259"/>
    </row>
    <row r="260" spans="1:14" x14ac:dyDescent="0.25">
      <c r="A260"/>
      <c r="B260"/>
      <c r="N260"/>
    </row>
    <row r="261" spans="1:14" x14ac:dyDescent="0.25">
      <c r="A261"/>
      <c r="B261"/>
      <c r="N261"/>
    </row>
    <row r="262" spans="1:14" x14ac:dyDescent="0.25">
      <c r="A262"/>
      <c r="B262"/>
      <c r="N262"/>
    </row>
    <row r="263" spans="1:14" x14ac:dyDescent="0.25">
      <c r="A263"/>
      <c r="B263"/>
      <c r="N263"/>
    </row>
    <row r="264" spans="1:14" x14ac:dyDescent="0.25">
      <c r="A264"/>
      <c r="B264"/>
      <c r="N264"/>
    </row>
    <row r="265" spans="1:14" x14ac:dyDescent="0.25">
      <c r="A265"/>
      <c r="B265"/>
      <c r="N265"/>
    </row>
    <row r="266" spans="1:14" x14ac:dyDescent="0.25">
      <c r="A266"/>
      <c r="B266"/>
      <c r="N266"/>
    </row>
    <row r="267" spans="1:14" x14ac:dyDescent="0.25">
      <c r="A267"/>
      <c r="B267"/>
      <c r="N267"/>
    </row>
    <row r="268" spans="1:14" x14ac:dyDescent="0.25">
      <c r="A268"/>
      <c r="B268"/>
      <c r="N268"/>
    </row>
    <row r="269" spans="1:14" x14ac:dyDescent="0.25">
      <c r="A269"/>
      <c r="B269"/>
      <c r="N269"/>
    </row>
    <row r="270" spans="1:14" x14ac:dyDescent="0.25">
      <c r="A270"/>
      <c r="B270"/>
      <c r="N270"/>
    </row>
    <row r="271" spans="1:14" x14ac:dyDescent="0.25">
      <c r="A271"/>
      <c r="B271"/>
      <c r="N271"/>
    </row>
    <row r="272" spans="1:14" x14ac:dyDescent="0.25">
      <c r="A272"/>
      <c r="B272"/>
      <c r="N272"/>
    </row>
    <row r="273" spans="1:14" x14ac:dyDescent="0.25">
      <c r="A273"/>
      <c r="B273"/>
      <c r="N273"/>
    </row>
    <row r="274" spans="1:14" x14ac:dyDescent="0.25">
      <c r="A274"/>
      <c r="B274"/>
      <c r="N274"/>
    </row>
    <row r="275" spans="1:14" x14ac:dyDescent="0.25">
      <c r="A275"/>
      <c r="B275"/>
      <c r="N275"/>
    </row>
    <row r="276" spans="1:14" x14ac:dyDescent="0.25">
      <c r="A276"/>
      <c r="B276"/>
      <c r="N276"/>
    </row>
    <row r="277" spans="1:14" x14ac:dyDescent="0.25">
      <c r="A277"/>
      <c r="B277"/>
      <c r="N277"/>
    </row>
    <row r="278" spans="1:14" x14ac:dyDescent="0.25">
      <c r="A278"/>
      <c r="B278"/>
      <c r="N278"/>
    </row>
    <row r="279" spans="1:14" x14ac:dyDescent="0.25">
      <c r="A279"/>
      <c r="B279"/>
      <c r="N279"/>
    </row>
    <row r="280" spans="1:14" x14ac:dyDescent="0.25">
      <c r="A280"/>
      <c r="B280"/>
      <c r="N280"/>
    </row>
    <row r="281" spans="1:14" x14ac:dyDescent="0.25">
      <c r="A281"/>
      <c r="B281"/>
      <c r="N281"/>
    </row>
    <row r="282" spans="1:14" x14ac:dyDescent="0.25">
      <c r="A282"/>
      <c r="B282"/>
      <c r="N282"/>
    </row>
    <row r="283" spans="1:14" x14ac:dyDescent="0.25">
      <c r="A283"/>
      <c r="B283"/>
      <c r="N283"/>
    </row>
    <row r="284" spans="1:14" x14ac:dyDescent="0.25">
      <c r="A284"/>
      <c r="B284"/>
      <c r="N284"/>
    </row>
    <row r="285" spans="1:14" x14ac:dyDescent="0.25">
      <c r="A285"/>
      <c r="B285"/>
      <c r="N285"/>
    </row>
    <row r="286" spans="1:14" x14ac:dyDescent="0.25">
      <c r="A286"/>
      <c r="B286"/>
      <c r="N286"/>
    </row>
    <row r="287" spans="1:14" x14ac:dyDescent="0.25">
      <c r="A287"/>
      <c r="B287"/>
      <c r="N287"/>
    </row>
    <row r="288" spans="1:14" x14ac:dyDescent="0.25">
      <c r="A288"/>
      <c r="B288"/>
      <c r="N288"/>
    </row>
    <row r="289" spans="1:14" x14ac:dyDescent="0.25">
      <c r="A289"/>
      <c r="B289"/>
      <c r="N289"/>
    </row>
    <row r="290" spans="1:14" x14ac:dyDescent="0.25">
      <c r="A290"/>
      <c r="B290"/>
      <c r="N290"/>
    </row>
    <row r="291" spans="1:14" x14ac:dyDescent="0.25">
      <c r="A291"/>
      <c r="B291"/>
      <c r="N291"/>
    </row>
    <row r="292" spans="1:14" x14ac:dyDescent="0.25">
      <c r="A292"/>
      <c r="B292"/>
      <c r="N292"/>
    </row>
    <row r="293" spans="1:14" x14ac:dyDescent="0.25">
      <c r="A293"/>
      <c r="B293"/>
      <c r="N293"/>
    </row>
    <row r="294" spans="1:14" x14ac:dyDescent="0.25">
      <c r="A294"/>
      <c r="B294"/>
      <c r="N294"/>
    </row>
    <row r="295" spans="1:14" x14ac:dyDescent="0.25">
      <c r="A295"/>
      <c r="B295"/>
      <c r="N295"/>
    </row>
    <row r="296" spans="1:14" x14ac:dyDescent="0.25">
      <c r="A296"/>
      <c r="B296"/>
      <c r="N296"/>
    </row>
    <row r="297" spans="1:14" x14ac:dyDescent="0.25">
      <c r="A297"/>
      <c r="B297"/>
      <c r="N297"/>
    </row>
    <row r="298" spans="1:14" x14ac:dyDescent="0.25">
      <c r="A298"/>
      <c r="B298"/>
      <c r="N298"/>
    </row>
    <row r="299" spans="1:14" x14ac:dyDescent="0.25">
      <c r="A299"/>
      <c r="B299"/>
      <c r="N299"/>
    </row>
    <row r="300" spans="1:14" x14ac:dyDescent="0.25">
      <c r="A300"/>
      <c r="B300"/>
      <c r="N300"/>
    </row>
    <row r="301" spans="1:14" x14ac:dyDescent="0.25">
      <c r="A301"/>
      <c r="B301"/>
      <c r="N301"/>
    </row>
    <row r="302" spans="1:14" x14ac:dyDescent="0.25">
      <c r="A302"/>
      <c r="B302"/>
      <c r="N302"/>
    </row>
    <row r="303" spans="1:14" x14ac:dyDescent="0.25">
      <c r="A303"/>
      <c r="B303"/>
      <c r="N303"/>
    </row>
    <row r="304" spans="1:14" x14ac:dyDescent="0.25">
      <c r="A304"/>
      <c r="B304"/>
      <c r="N304"/>
    </row>
    <row r="305" spans="1:14" x14ac:dyDescent="0.25">
      <c r="A305"/>
      <c r="B305"/>
      <c r="N305"/>
    </row>
    <row r="306" spans="1:14" x14ac:dyDescent="0.25">
      <c r="A306"/>
      <c r="B306"/>
      <c r="N306"/>
    </row>
    <row r="307" spans="1:14" x14ac:dyDescent="0.25">
      <c r="A307"/>
      <c r="B307"/>
      <c r="N307"/>
    </row>
    <row r="308" spans="1:14" x14ac:dyDescent="0.25">
      <c r="A308"/>
      <c r="B308"/>
      <c r="N308"/>
    </row>
    <row r="309" spans="1:14" x14ac:dyDescent="0.25">
      <c r="A309"/>
      <c r="B309"/>
      <c r="N309"/>
    </row>
    <row r="310" spans="1:14" x14ac:dyDescent="0.25">
      <c r="A310"/>
      <c r="B310"/>
      <c r="N310"/>
    </row>
    <row r="311" spans="1:14" x14ac:dyDescent="0.25">
      <c r="A311"/>
      <c r="B311"/>
      <c r="N311"/>
    </row>
    <row r="312" spans="1:14" x14ac:dyDescent="0.25">
      <c r="A312"/>
      <c r="B312"/>
      <c r="N312"/>
    </row>
    <row r="313" spans="1:14" x14ac:dyDescent="0.25">
      <c r="A313"/>
      <c r="B313"/>
      <c r="N313"/>
    </row>
    <row r="314" spans="1:14" x14ac:dyDescent="0.25">
      <c r="A314"/>
      <c r="B314"/>
      <c r="N314"/>
    </row>
    <row r="315" spans="1:14" x14ac:dyDescent="0.25">
      <c r="A315"/>
      <c r="B315"/>
      <c r="N315"/>
    </row>
    <row r="316" spans="1:14" x14ac:dyDescent="0.25">
      <c r="A316"/>
      <c r="B316"/>
      <c r="N316"/>
    </row>
    <row r="317" spans="1:14" x14ac:dyDescent="0.25">
      <c r="A317"/>
      <c r="B317"/>
      <c r="N317"/>
    </row>
    <row r="318" spans="1:14" x14ac:dyDescent="0.25">
      <c r="A318"/>
      <c r="B318"/>
      <c r="N318"/>
    </row>
    <row r="319" spans="1:14" x14ac:dyDescent="0.25">
      <c r="A319"/>
      <c r="B319"/>
      <c r="N319"/>
    </row>
    <row r="320" spans="1:14" x14ac:dyDescent="0.25">
      <c r="A320"/>
      <c r="B320"/>
      <c r="N320"/>
    </row>
    <row r="321" spans="1:14" x14ac:dyDescent="0.25">
      <c r="A321"/>
      <c r="B321"/>
      <c r="N321"/>
    </row>
    <row r="322" spans="1:14" x14ac:dyDescent="0.25">
      <c r="A322"/>
      <c r="B322"/>
      <c r="N322"/>
    </row>
    <row r="323" spans="1:14" x14ac:dyDescent="0.25">
      <c r="A323"/>
      <c r="B323"/>
      <c r="N323"/>
    </row>
    <row r="324" spans="1:14" x14ac:dyDescent="0.25">
      <c r="A324"/>
      <c r="B324"/>
      <c r="N324"/>
    </row>
    <row r="325" spans="1:14" x14ac:dyDescent="0.25">
      <c r="A325"/>
      <c r="B325"/>
      <c r="N325"/>
    </row>
    <row r="326" spans="1:14" x14ac:dyDescent="0.25">
      <c r="A326"/>
      <c r="B326"/>
      <c r="N326"/>
    </row>
    <row r="327" spans="1:14" x14ac:dyDescent="0.25">
      <c r="A327"/>
      <c r="B327"/>
      <c r="N327"/>
    </row>
    <row r="328" spans="1:14" x14ac:dyDescent="0.25">
      <c r="A328"/>
      <c r="B328"/>
      <c r="N328"/>
    </row>
    <row r="329" spans="1:14" x14ac:dyDescent="0.25">
      <c r="A329"/>
      <c r="B329"/>
      <c r="N329"/>
    </row>
    <row r="330" spans="1:14" x14ac:dyDescent="0.25">
      <c r="A330"/>
      <c r="B330"/>
      <c r="N330"/>
    </row>
    <row r="331" spans="1:14" x14ac:dyDescent="0.25">
      <c r="A331"/>
      <c r="B331"/>
      <c r="N331"/>
    </row>
    <row r="332" spans="1:14" x14ac:dyDescent="0.25">
      <c r="A332"/>
      <c r="B332"/>
      <c r="N332"/>
    </row>
    <row r="333" spans="1:14" x14ac:dyDescent="0.25">
      <c r="A333"/>
      <c r="B333"/>
      <c r="N333"/>
    </row>
    <row r="334" spans="1:14" x14ac:dyDescent="0.25">
      <c r="A334"/>
      <c r="B334"/>
      <c r="N334"/>
    </row>
    <row r="335" spans="1:14" x14ac:dyDescent="0.25">
      <c r="A335"/>
      <c r="B335"/>
      <c r="N335"/>
    </row>
    <row r="336" spans="1:14" x14ac:dyDescent="0.25">
      <c r="A336"/>
      <c r="B336"/>
      <c r="N336"/>
    </row>
    <row r="337" spans="1:14" x14ac:dyDescent="0.25">
      <c r="A337"/>
      <c r="B337"/>
      <c r="N337"/>
    </row>
    <row r="338" spans="1:14" x14ac:dyDescent="0.25">
      <c r="A338"/>
      <c r="B338"/>
      <c r="N338"/>
    </row>
    <row r="339" spans="1:14" x14ac:dyDescent="0.25">
      <c r="A339"/>
      <c r="B339"/>
      <c r="N339"/>
    </row>
    <row r="340" spans="1:14" x14ac:dyDescent="0.25">
      <c r="A340"/>
      <c r="B340"/>
      <c r="N340"/>
    </row>
    <row r="341" spans="1:14" x14ac:dyDescent="0.25">
      <c r="A341"/>
      <c r="B341"/>
      <c r="N341"/>
    </row>
    <row r="342" spans="1:14" x14ac:dyDescent="0.25">
      <c r="A342"/>
      <c r="B342"/>
      <c r="N342"/>
    </row>
    <row r="343" spans="1:14" x14ac:dyDescent="0.25">
      <c r="A343"/>
      <c r="B343"/>
      <c r="N343"/>
    </row>
    <row r="344" spans="1:14" x14ac:dyDescent="0.25">
      <c r="A344"/>
      <c r="B344"/>
      <c r="N344"/>
    </row>
    <row r="345" spans="1:14" x14ac:dyDescent="0.25">
      <c r="A345"/>
      <c r="B345"/>
      <c r="N345"/>
    </row>
    <row r="346" spans="1:14" x14ac:dyDescent="0.25">
      <c r="A346"/>
      <c r="B346"/>
      <c r="N346"/>
    </row>
    <row r="347" spans="1:14" x14ac:dyDescent="0.25">
      <c r="A347"/>
      <c r="B347"/>
      <c r="N347"/>
    </row>
    <row r="348" spans="1:14" x14ac:dyDescent="0.25">
      <c r="A348"/>
      <c r="B348"/>
      <c r="N348"/>
    </row>
    <row r="349" spans="1:14" x14ac:dyDescent="0.25">
      <c r="A349"/>
      <c r="B349"/>
      <c r="N349"/>
    </row>
    <row r="350" spans="1:14" x14ac:dyDescent="0.25">
      <c r="A350"/>
      <c r="B350"/>
      <c r="N350"/>
    </row>
    <row r="351" spans="1:14" x14ac:dyDescent="0.25">
      <c r="A351"/>
      <c r="B351"/>
      <c r="N351"/>
    </row>
    <row r="352" spans="1:14" x14ac:dyDescent="0.25">
      <c r="A352"/>
      <c r="B352"/>
      <c r="N352"/>
    </row>
    <row r="353" spans="1:14" x14ac:dyDescent="0.25">
      <c r="A353"/>
      <c r="B353"/>
      <c r="N353"/>
    </row>
    <row r="354" spans="1:14" x14ac:dyDescent="0.25">
      <c r="A354"/>
      <c r="B354"/>
      <c r="N354"/>
    </row>
    <row r="355" spans="1:14" x14ac:dyDescent="0.25">
      <c r="A355"/>
      <c r="B355"/>
      <c r="N355"/>
    </row>
    <row r="356" spans="1:14" x14ac:dyDescent="0.25">
      <c r="A356"/>
      <c r="B356"/>
      <c r="N356"/>
    </row>
    <row r="357" spans="1:14" x14ac:dyDescent="0.25">
      <c r="A357"/>
      <c r="B357"/>
      <c r="N357"/>
    </row>
    <row r="358" spans="1:14" x14ac:dyDescent="0.25">
      <c r="A358"/>
      <c r="B358"/>
      <c r="N358"/>
    </row>
    <row r="359" spans="1:14" x14ac:dyDescent="0.25">
      <c r="A359"/>
      <c r="B359"/>
      <c r="N359"/>
    </row>
    <row r="360" spans="1:14" x14ac:dyDescent="0.25">
      <c r="A360"/>
      <c r="B360"/>
      <c r="N360"/>
    </row>
    <row r="361" spans="1:14" x14ac:dyDescent="0.25">
      <c r="A361"/>
      <c r="B361"/>
      <c r="N361"/>
    </row>
    <row r="362" spans="1:14" x14ac:dyDescent="0.25">
      <c r="A362"/>
      <c r="B362"/>
      <c r="N362"/>
    </row>
    <row r="363" spans="1:14" x14ac:dyDescent="0.25">
      <c r="A363"/>
      <c r="B363"/>
      <c r="N363"/>
    </row>
    <row r="364" spans="1:14" x14ac:dyDescent="0.25">
      <c r="A364"/>
      <c r="B364"/>
      <c r="N364"/>
    </row>
    <row r="365" spans="1:14" x14ac:dyDescent="0.25">
      <c r="A365"/>
      <c r="B365"/>
      <c r="N365"/>
    </row>
    <row r="366" spans="1:14" x14ac:dyDescent="0.25">
      <c r="A366"/>
      <c r="B366"/>
      <c r="N366"/>
    </row>
    <row r="367" spans="1:14" x14ac:dyDescent="0.25">
      <c r="A367"/>
      <c r="B367"/>
      <c r="N367"/>
    </row>
    <row r="368" spans="1:14" x14ac:dyDescent="0.25">
      <c r="A368"/>
      <c r="B368"/>
      <c r="N368"/>
    </row>
    <row r="369" spans="1:14" x14ac:dyDescent="0.25">
      <c r="A369"/>
      <c r="B369"/>
      <c r="N369"/>
    </row>
    <row r="370" spans="1:14" x14ac:dyDescent="0.25">
      <c r="A370"/>
      <c r="B370"/>
      <c r="N370"/>
    </row>
    <row r="371" spans="1:14" x14ac:dyDescent="0.25">
      <c r="A371"/>
      <c r="B371"/>
      <c r="N371"/>
    </row>
    <row r="372" spans="1:14" x14ac:dyDescent="0.25">
      <c r="A372"/>
      <c r="B372"/>
      <c r="N372"/>
    </row>
    <row r="373" spans="1:14" x14ac:dyDescent="0.25">
      <c r="A373"/>
      <c r="B373"/>
      <c r="N373"/>
    </row>
    <row r="374" spans="1:14" x14ac:dyDescent="0.25">
      <c r="A374"/>
      <c r="B374"/>
      <c r="N374"/>
    </row>
    <row r="375" spans="1:14" x14ac:dyDescent="0.25">
      <c r="A375"/>
      <c r="B375"/>
      <c r="N375"/>
    </row>
    <row r="376" spans="1:14" x14ac:dyDescent="0.25">
      <c r="A376"/>
      <c r="B376"/>
      <c r="N376"/>
    </row>
    <row r="377" spans="1:14" x14ac:dyDescent="0.25">
      <c r="A377"/>
      <c r="B377"/>
      <c r="N377"/>
    </row>
    <row r="378" spans="1:14" x14ac:dyDescent="0.25">
      <c r="A378"/>
      <c r="B378"/>
      <c r="N378"/>
    </row>
    <row r="379" spans="1:14" x14ac:dyDescent="0.25">
      <c r="A379"/>
      <c r="B379"/>
      <c r="N379"/>
    </row>
    <row r="380" spans="1:14" x14ac:dyDescent="0.25">
      <c r="A380"/>
      <c r="B380"/>
      <c r="N380"/>
    </row>
    <row r="381" spans="1:14" x14ac:dyDescent="0.25">
      <c r="A381"/>
      <c r="B381"/>
      <c r="N381"/>
    </row>
    <row r="382" spans="1:14" x14ac:dyDescent="0.25">
      <c r="A382"/>
      <c r="B382"/>
      <c r="N382"/>
    </row>
    <row r="383" spans="1:14" x14ac:dyDescent="0.25">
      <c r="A383"/>
      <c r="B383"/>
      <c r="N383"/>
    </row>
    <row r="384" spans="1:14" x14ac:dyDescent="0.25">
      <c r="A384"/>
      <c r="B384"/>
      <c r="N384"/>
    </row>
    <row r="385" spans="1:14" x14ac:dyDescent="0.25">
      <c r="A385"/>
      <c r="B385"/>
      <c r="N385"/>
    </row>
    <row r="386" spans="1:14" x14ac:dyDescent="0.25">
      <c r="A386"/>
      <c r="B386"/>
      <c r="N386"/>
    </row>
    <row r="387" spans="1:14" x14ac:dyDescent="0.25">
      <c r="A387"/>
      <c r="B387"/>
      <c r="N387"/>
    </row>
    <row r="388" spans="1:14" x14ac:dyDescent="0.25">
      <c r="A388"/>
      <c r="B388"/>
      <c r="N388"/>
    </row>
    <row r="389" spans="1:14" x14ac:dyDescent="0.25">
      <c r="A389"/>
      <c r="B389"/>
      <c r="N389"/>
    </row>
    <row r="390" spans="1:14" x14ac:dyDescent="0.25">
      <c r="A390"/>
      <c r="B390"/>
      <c r="N390"/>
    </row>
    <row r="391" spans="1:14" x14ac:dyDescent="0.25">
      <c r="A391"/>
      <c r="B391"/>
      <c r="N391"/>
    </row>
    <row r="392" spans="1:14" x14ac:dyDescent="0.25">
      <c r="A392"/>
      <c r="B392"/>
      <c r="N392"/>
    </row>
    <row r="393" spans="1:14" x14ac:dyDescent="0.25">
      <c r="A393"/>
      <c r="B393"/>
      <c r="N393"/>
    </row>
    <row r="394" spans="1:14" x14ac:dyDescent="0.25">
      <c r="A394"/>
      <c r="B394"/>
      <c r="N394"/>
    </row>
    <row r="395" spans="1:14" x14ac:dyDescent="0.25">
      <c r="A395"/>
      <c r="B395"/>
      <c r="N395"/>
    </row>
    <row r="396" spans="1:14" x14ac:dyDescent="0.25">
      <c r="A396"/>
      <c r="B396"/>
      <c r="N396"/>
    </row>
    <row r="397" spans="1:14" x14ac:dyDescent="0.25">
      <c r="A397"/>
      <c r="B397"/>
      <c r="N397"/>
    </row>
    <row r="398" spans="1:14" x14ac:dyDescent="0.25">
      <c r="A398"/>
      <c r="B398"/>
      <c r="N398"/>
    </row>
    <row r="399" spans="1:14" x14ac:dyDescent="0.25">
      <c r="A399"/>
      <c r="B399"/>
      <c r="N399"/>
    </row>
    <row r="400" spans="1:14" x14ac:dyDescent="0.25">
      <c r="A400"/>
      <c r="B400"/>
      <c r="N400"/>
    </row>
    <row r="401" spans="1:14" x14ac:dyDescent="0.25">
      <c r="A401"/>
      <c r="B401"/>
      <c r="N401"/>
    </row>
    <row r="402" spans="1:14" x14ac:dyDescent="0.25">
      <c r="A402"/>
      <c r="B402"/>
      <c r="N402"/>
    </row>
    <row r="403" spans="1:14" x14ac:dyDescent="0.25">
      <c r="A403"/>
      <c r="B403"/>
      <c r="N403"/>
    </row>
    <row r="404" spans="1:14" x14ac:dyDescent="0.25">
      <c r="A404"/>
      <c r="B404"/>
      <c r="N404"/>
    </row>
    <row r="405" spans="1:14" x14ac:dyDescent="0.25">
      <c r="A405"/>
      <c r="B405"/>
      <c r="N405"/>
    </row>
    <row r="406" spans="1:14" x14ac:dyDescent="0.25">
      <c r="A406"/>
      <c r="B406"/>
      <c r="N406"/>
    </row>
    <row r="407" spans="1:14" x14ac:dyDescent="0.25">
      <c r="A407"/>
      <c r="B407"/>
      <c r="N407"/>
    </row>
    <row r="408" spans="1:14" x14ac:dyDescent="0.25">
      <c r="A408"/>
      <c r="B408"/>
      <c r="N408"/>
    </row>
    <row r="409" spans="1:14" x14ac:dyDescent="0.25">
      <c r="A409"/>
      <c r="B409"/>
      <c r="N409"/>
    </row>
    <row r="410" spans="1:14" x14ac:dyDescent="0.25">
      <c r="A410"/>
      <c r="B410"/>
      <c r="N410"/>
    </row>
    <row r="411" spans="1:14" x14ac:dyDescent="0.25">
      <c r="A411"/>
      <c r="B411"/>
      <c r="N411"/>
    </row>
    <row r="412" spans="1:14" x14ac:dyDescent="0.25">
      <c r="A412"/>
      <c r="B412"/>
      <c r="N412"/>
    </row>
    <row r="413" spans="1:14" x14ac:dyDescent="0.25">
      <c r="A413"/>
      <c r="B413"/>
      <c r="N413"/>
    </row>
    <row r="414" spans="1:14" x14ac:dyDescent="0.25">
      <c r="A414"/>
      <c r="B414"/>
      <c r="N414"/>
    </row>
    <row r="415" spans="1:14" x14ac:dyDescent="0.25">
      <c r="A415"/>
      <c r="B415"/>
      <c r="N415"/>
    </row>
    <row r="416" spans="1:14" x14ac:dyDescent="0.25">
      <c r="A416"/>
      <c r="B416"/>
      <c r="N416"/>
    </row>
    <row r="417" spans="1:14" x14ac:dyDescent="0.25">
      <c r="A417"/>
      <c r="B417"/>
      <c r="N417"/>
    </row>
    <row r="418" spans="1:14" x14ac:dyDescent="0.25">
      <c r="A418"/>
      <c r="B418"/>
      <c r="N418"/>
    </row>
    <row r="419" spans="1:14" x14ac:dyDescent="0.25">
      <c r="A419"/>
      <c r="B419"/>
      <c r="N419"/>
    </row>
    <row r="420" spans="1:14" x14ac:dyDescent="0.25">
      <c r="A420"/>
      <c r="B420"/>
      <c r="N420"/>
    </row>
    <row r="421" spans="1:14" x14ac:dyDescent="0.25">
      <c r="A421"/>
      <c r="B421"/>
      <c r="N421"/>
    </row>
    <row r="422" spans="1:14" x14ac:dyDescent="0.25">
      <c r="A422"/>
      <c r="B422"/>
      <c r="N422"/>
    </row>
    <row r="423" spans="1:14" x14ac:dyDescent="0.25">
      <c r="A423"/>
      <c r="B423"/>
      <c r="N423"/>
    </row>
    <row r="424" spans="1:14" x14ac:dyDescent="0.25">
      <c r="A424"/>
      <c r="B424"/>
      <c r="N424"/>
    </row>
    <row r="425" spans="1:14" x14ac:dyDescent="0.25">
      <c r="A425"/>
      <c r="B425"/>
      <c r="N425"/>
    </row>
    <row r="426" spans="1:14" x14ac:dyDescent="0.25">
      <c r="A426"/>
      <c r="B426"/>
      <c r="N426"/>
    </row>
    <row r="427" spans="1:14" x14ac:dyDescent="0.25">
      <c r="A427"/>
      <c r="B427"/>
      <c r="N427"/>
    </row>
    <row r="428" spans="1:14" x14ac:dyDescent="0.25">
      <c r="A428"/>
      <c r="B428"/>
      <c r="N428"/>
    </row>
    <row r="429" spans="1:14" x14ac:dyDescent="0.25">
      <c r="A429"/>
      <c r="B429"/>
      <c r="N429"/>
    </row>
    <row r="430" spans="1:14" x14ac:dyDescent="0.25">
      <c r="A430"/>
      <c r="B430"/>
      <c r="N430"/>
    </row>
    <row r="431" spans="1:14" x14ac:dyDescent="0.25">
      <c r="A431"/>
      <c r="B431"/>
      <c r="N431"/>
    </row>
    <row r="432" spans="1:14" x14ac:dyDescent="0.25">
      <c r="A432"/>
      <c r="B432"/>
      <c r="N432"/>
    </row>
    <row r="433" spans="1:14" x14ac:dyDescent="0.25">
      <c r="A433"/>
      <c r="B433"/>
      <c r="N433"/>
    </row>
    <row r="434" spans="1:14" x14ac:dyDescent="0.25">
      <c r="A434"/>
      <c r="B434"/>
      <c r="N434"/>
    </row>
    <row r="435" spans="1:14" x14ac:dyDescent="0.25">
      <c r="A435"/>
      <c r="B435"/>
      <c r="N435"/>
    </row>
    <row r="436" spans="1:14" x14ac:dyDescent="0.25">
      <c r="A436"/>
      <c r="B436"/>
      <c r="N436"/>
    </row>
    <row r="437" spans="1:14" x14ac:dyDescent="0.25">
      <c r="A437"/>
      <c r="B437"/>
      <c r="N437"/>
    </row>
    <row r="438" spans="1:14" x14ac:dyDescent="0.25">
      <c r="A438"/>
      <c r="B438"/>
      <c r="N438"/>
    </row>
    <row r="439" spans="1:14" x14ac:dyDescent="0.25">
      <c r="A439"/>
      <c r="B439"/>
      <c r="N439"/>
    </row>
    <row r="440" spans="1:14" x14ac:dyDescent="0.25">
      <c r="A440"/>
      <c r="B440"/>
      <c r="N440"/>
    </row>
    <row r="441" spans="1:14" x14ac:dyDescent="0.25">
      <c r="A441"/>
      <c r="B441"/>
      <c r="N441"/>
    </row>
    <row r="442" spans="1:14" x14ac:dyDescent="0.25">
      <c r="A442"/>
      <c r="B442"/>
      <c r="N442"/>
    </row>
    <row r="443" spans="1:14" x14ac:dyDescent="0.25">
      <c r="A443"/>
      <c r="B443"/>
      <c r="N443"/>
    </row>
    <row r="444" spans="1:14" x14ac:dyDescent="0.25">
      <c r="A444"/>
      <c r="B444"/>
      <c r="N444"/>
    </row>
    <row r="445" spans="1:14" x14ac:dyDescent="0.25">
      <c r="A445"/>
      <c r="B445"/>
      <c r="N445"/>
    </row>
    <row r="446" spans="1:14" x14ac:dyDescent="0.25">
      <c r="A446"/>
      <c r="B446"/>
      <c r="N446"/>
    </row>
    <row r="447" spans="1:14" x14ac:dyDescent="0.25">
      <c r="A447"/>
      <c r="B447"/>
      <c r="N447"/>
    </row>
    <row r="448" spans="1:14" x14ac:dyDescent="0.25">
      <c r="A448"/>
      <c r="B448"/>
      <c r="N448"/>
    </row>
    <row r="449" spans="1:14" x14ac:dyDescent="0.25">
      <c r="A449"/>
      <c r="B449"/>
      <c r="N449"/>
    </row>
    <row r="450" spans="1:14" x14ac:dyDescent="0.25">
      <c r="A450"/>
      <c r="B450"/>
      <c r="N450"/>
    </row>
    <row r="451" spans="1:14" x14ac:dyDescent="0.25">
      <c r="A451"/>
      <c r="B451"/>
      <c r="N451"/>
    </row>
    <row r="452" spans="1:14" x14ac:dyDescent="0.25">
      <c r="A452"/>
      <c r="B452"/>
      <c r="N452"/>
    </row>
    <row r="453" spans="1:14" x14ac:dyDescent="0.25">
      <c r="A453"/>
      <c r="B453"/>
      <c r="N453"/>
    </row>
    <row r="454" spans="1:14" x14ac:dyDescent="0.25">
      <c r="A454"/>
      <c r="B454"/>
      <c r="N454"/>
    </row>
    <row r="455" spans="1:14" x14ac:dyDescent="0.25">
      <c r="A455"/>
      <c r="B455"/>
      <c r="N455"/>
    </row>
    <row r="456" spans="1:14" x14ac:dyDescent="0.25">
      <c r="A456"/>
      <c r="B456"/>
      <c r="N456"/>
    </row>
    <row r="457" spans="1:14" x14ac:dyDescent="0.25">
      <c r="A457"/>
      <c r="B457"/>
      <c r="N457"/>
    </row>
    <row r="458" spans="1:14" x14ac:dyDescent="0.25">
      <c r="A458"/>
      <c r="B458"/>
      <c r="N458"/>
    </row>
    <row r="459" spans="1:14" x14ac:dyDescent="0.25">
      <c r="A459"/>
      <c r="B459"/>
      <c r="N459"/>
    </row>
    <row r="460" spans="1:14" x14ac:dyDescent="0.25">
      <c r="A460"/>
      <c r="B460"/>
      <c r="N460"/>
    </row>
    <row r="461" spans="1:14" x14ac:dyDescent="0.25">
      <c r="A461"/>
      <c r="B461"/>
      <c r="N461"/>
    </row>
    <row r="462" spans="1:14" x14ac:dyDescent="0.25">
      <c r="A462"/>
      <c r="B462"/>
      <c r="N462"/>
    </row>
    <row r="463" spans="1:14" x14ac:dyDescent="0.25">
      <c r="A463"/>
      <c r="B463"/>
      <c r="N463"/>
    </row>
    <row r="464" spans="1:14" x14ac:dyDescent="0.25">
      <c r="A464"/>
      <c r="B464"/>
      <c r="N464"/>
    </row>
    <row r="465" spans="1:14" x14ac:dyDescent="0.25">
      <c r="A465"/>
      <c r="B465"/>
      <c r="N465"/>
    </row>
    <row r="466" spans="1:14" x14ac:dyDescent="0.25">
      <c r="A466"/>
      <c r="B466"/>
      <c r="N466"/>
    </row>
    <row r="467" spans="1:14" x14ac:dyDescent="0.25">
      <c r="A467"/>
      <c r="B467"/>
      <c r="N467"/>
    </row>
    <row r="468" spans="1:14" x14ac:dyDescent="0.25">
      <c r="A468"/>
      <c r="B468"/>
      <c r="N468"/>
    </row>
    <row r="469" spans="1:14" x14ac:dyDescent="0.25">
      <c r="A469"/>
      <c r="B469"/>
      <c r="N469"/>
    </row>
    <row r="470" spans="1:14" x14ac:dyDescent="0.25">
      <c r="A470"/>
      <c r="B470"/>
      <c r="N470"/>
    </row>
    <row r="471" spans="1:14" x14ac:dyDescent="0.25">
      <c r="A471"/>
      <c r="B471"/>
      <c r="N471"/>
    </row>
    <row r="472" spans="1:14" x14ac:dyDescent="0.25">
      <c r="A472"/>
      <c r="B472"/>
      <c r="N472"/>
    </row>
    <row r="473" spans="1:14" x14ac:dyDescent="0.25">
      <c r="A473"/>
      <c r="B473"/>
      <c r="N473"/>
    </row>
    <row r="474" spans="1:14" x14ac:dyDescent="0.25">
      <c r="A474"/>
      <c r="B474"/>
      <c r="N474"/>
    </row>
    <row r="475" spans="1:14" x14ac:dyDescent="0.25">
      <c r="A475"/>
      <c r="B475"/>
      <c r="N475"/>
    </row>
    <row r="476" spans="1:14" x14ac:dyDescent="0.25">
      <c r="A476"/>
      <c r="B476"/>
      <c r="N476"/>
    </row>
    <row r="477" spans="1:14" x14ac:dyDescent="0.25">
      <c r="A477"/>
      <c r="B477"/>
      <c r="N477"/>
    </row>
    <row r="478" spans="1:14" x14ac:dyDescent="0.25">
      <c r="A478"/>
      <c r="B478"/>
      <c r="N478"/>
    </row>
    <row r="479" spans="1:14" x14ac:dyDescent="0.25">
      <c r="A479"/>
      <c r="B479"/>
      <c r="N479"/>
    </row>
    <row r="480" spans="1:14" x14ac:dyDescent="0.25">
      <c r="A480"/>
      <c r="B480"/>
      <c r="N480"/>
    </row>
    <row r="481" spans="1:14" x14ac:dyDescent="0.25">
      <c r="A481"/>
      <c r="B481"/>
      <c r="N481"/>
    </row>
    <row r="482" spans="1:14" x14ac:dyDescent="0.25">
      <c r="A482"/>
      <c r="B482"/>
      <c r="N482"/>
    </row>
    <row r="483" spans="1:14" x14ac:dyDescent="0.25">
      <c r="A483"/>
      <c r="B483"/>
      <c r="N483"/>
    </row>
    <row r="484" spans="1:14" x14ac:dyDescent="0.25">
      <c r="A484"/>
      <c r="B484"/>
      <c r="N484"/>
    </row>
    <row r="485" spans="1:14" x14ac:dyDescent="0.25">
      <c r="A485"/>
      <c r="B485"/>
      <c r="N485"/>
    </row>
    <row r="486" spans="1:14" x14ac:dyDescent="0.25">
      <c r="A486"/>
      <c r="B486"/>
      <c r="N486"/>
    </row>
    <row r="487" spans="1:14" x14ac:dyDescent="0.25">
      <c r="A487"/>
      <c r="B487"/>
      <c r="N487"/>
    </row>
    <row r="488" spans="1:14" x14ac:dyDescent="0.25">
      <c r="A488"/>
      <c r="B488"/>
      <c r="N488"/>
    </row>
    <row r="489" spans="1:14" x14ac:dyDescent="0.25">
      <c r="A489"/>
      <c r="B489"/>
      <c r="N489"/>
    </row>
    <row r="490" spans="1:14" x14ac:dyDescent="0.25">
      <c r="A490"/>
      <c r="B490"/>
      <c r="N490"/>
    </row>
    <row r="491" spans="1:14" x14ac:dyDescent="0.25">
      <c r="A491"/>
      <c r="B491"/>
      <c r="N491"/>
    </row>
    <row r="492" spans="1:14" x14ac:dyDescent="0.25">
      <c r="A492"/>
      <c r="B492"/>
      <c r="N492"/>
    </row>
    <row r="493" spans="1:14" x14ac:dyDescent="0.25">
      <c r="A493"/>
      <c r="B493"/>
      <c r="N493"/>
    </row>
    <row r="494" spans="1:14" x14ac:dyDescent="0.25">
      <c r="A494"/>
      <c r="B494"/>
      <c r="N494"/>
    </row>
    <row r="495" spans="1:14" x14ac:dyDescent="0.25">
      <c r="A495"/>
      <c r="B495"/>
      <c r="N495"/>
    </row>
    <row r="496" spans="1:14" x14ac:dyDescent="0.25">
      <c r="A496"/>
      <c r="B496"/>
      <c r="N496"/>
    </row>
    <row r="497" spans="1:14" x14ac:dyDescent="0.25">
      <c r="A497"/>
      <c r="B497"/>
      <c r="N497"/>
    </row>
    <row r="498" spans="1:14" x14ac:dyDescent="0.25">
      <c r="A498"/>
      <c r="B498"/>
      <c r="N498"/>
    </row>
    <row r="499" spans="1:14" x14ac:dyDescent="0.25">
      <c r="A499"/>
      <c r="B499"/>
      <c r="N499"/>
    </row>
    <row r="500" spans="1:14" x14ac:dyDescent="0.25">
      <c r="A500"/>
      <c r="B500"/>
      <c r="N500"/>
    </row>
    <row r="501" spans="1:14" x14ac:dyDescent="0.25">
      <c r="A501"/>
      <c r="B501"/>
      <c r="N501"/>
    </row>
    <row r="502" spans="1:14" x14ac:dyDescent="0.25">
      <c r="A502"/>
      <c r="B502"/>
      <c r="N502"/>
    </row>
    <row r="503" spans="1:14" x14ac:dyDescent="0.25">
      <c r="A503"/>
      <c r="B503"/>
      <c r="N503"/>
    </row>
    <row r="504" spans="1:14" x14ac:dyDescent="0.25">
      <c r="A504"/>
      <c r="B504"/>
      <c r="N504"/>
    </row>
    <row r="505" spans="1:14" x14ac:dyDescent="0.25">
      <c r="A505"/>
      <c r="B505"/>
      <c r="N505"/>
    </row>
    <row r="506" spans="1:14" x14ac:dyDescent="0.25">
      <c r="A506"/>
      <c r="B506"/>
      <c r="N506"/>
    </row>
    <row r="507" spans="1:14" x14ac:dyDescent="0.25">
      <c r="A507"/>
      <c r="B507"/>
      <c r="N507"/>
    </row>
    <row r="508" spans="1:14" x14ac:dyDescent="0.25">
      <c r="A508"/>
      <c r="B508"/>
      <c r="N508"/>
    </row>
    <row r="509" spans="1:14" x14ac:dyDescent="0.25">
      <c r="A509"/>
      <c r="B509"/>
      <c r="N509"/>
    </row>
    <row r="510" spans="1:14" x14ac:dyDescent="0.25">
      <c r="A510"/>
      <c r="B510"/>
      <c r="N510"/>
    </row>
    <row r="511" spans="1:14" x14ac:dyDescent="0.25">
      <c r="A511"/>
      <c r="B511"/>
      <c r="N511"/>
    </row>
    <row r="512" spans="1:14" x14ac:dyDescent="0.25">
      <c r="A512"/>
      <c r="B512"/>
      <c r="N512"/>
    </row>
    <row r="513" spans="1:14" x14ac:dyDescent="0.25">
      <c r="A513"/>
      <c r="B513"/>
      <c r="N513"/>
    </row>
    <row r="514" spans="1:14" x14ac:dyDescent="0.25">
      <c r="A514"/>
      <c r="B514"/>
      <c r="N514"/>
    </row>
    <row r="515" spans="1:14" x14ac:dyDescent="0.25">
      <c r="A515"/>
      <c r="B515"/>
      <c r="N515"/>
    </row>
    <row r="516" spans="1:14" x14ac:dyDescent="0.25">
      <c r="A516"/>
      <c r="B516"/>
      <c r="N516"/>
    </row>
    <row r="517" spans="1:14" x14ac:dyDescent="0.25">
      <c r="A517"/>
      <c r="B517"/>
      <c r="N517"/>
    </row>
    <row r="518" spans="1:14" x14ac:dyDescent="0.25">
      <c r="A518"/>
      <c r="B518"/>
      <c r="N518"/>
    </row>
    <row r="519" spans="1:14" x14ac:dyDescent="0.25">
      <c r="A519"/>
      <c r="B519"/>
      <c r="N519"/>
    </row>
    <row r="520" spans="1:14" x14ac:dyDescent="0.25">
      <c r="A520"/>
      <c r="B520"/>
      <c r="N520"/>
    </row>
    <row r="521" spans="1:14" x14ac:dyDescent="0.25">
      <c r="A521"/>
      <c r="B521"/>
      <c r="N521"/>
    </row>
    <row r="522" spans="1:14" x14ac:dyDescent="0.25">
      <c r="A522"/>
      <c r="B522"/>
      <c r="N522"/>
    </row>
    <row r="523" spans="1:14" x14ac:dyDescent="0.25">
      <c r="A523"/>
      <c r="B523"/>
      <c r="N523"/>
    </row>
    <row r="524" spans="1:14" x14ac:dyDescent="0.25">
      <c r="A524"/>
      <c r="B524"/>
      <c r="N524"/>
    </row>
    <row r="525" spans="1:14" x14ac:dyDescent="0.25">
      <c r="A525"/>
      <c r="B525"/>
      <c r="N525"/>
    </row>
    <row r="526" spans="1:14" x14ac:dyDescent="0.25">
      <c r="A526"/>
      <c r="B526"/>
      <c r="N526"/>
    </row>
    <row r="527" spans="1:14" x14ac:dyDescent="0.25">
      <c r="A527"/>
      <c r="B527"/>
      <c r="N527"/>
    </row>
    <row r="528" spans="1:14" x14ac:dyDescent="0.25">
      <c r="A528"/>
      <c r="B528"/>
      <c r="N528"/>
    </row>
    <row r="529" spans="1:14" x14ac:dyDescent="0.25">
      <c r="A529"/>
      <c r="B529"/>
      <c r="N529"/>
    </row>
    <row r="530" spans="1:14" x14ac:dyDescent="0.25">
      <c r="A530"/>
      <c r="B530"/>
      <c r="N530"/>
    </row>
    <row r="531" spans="1:14" x14ac:dyDescent="0.25">
      <c r="A531"/>
      <c r="B531"/>
      <c r="N531"/>
    </row>
    <row r="532" spans="1:14" x14ac:dyDescent="0.25">
      <c r="A532"/>
      <c r="B532"/>
      <c r="N532"/>
    </row>
    <row r="533" spans="1:14" x14ac:dyDescent="0.25">
      <c r="A533"/>
      <c r="B533"/>
      <c r="N533"/>
    </row>
    <row r="534" spans="1:14" x14ac:dyDescent="0.25">
      <c r="A534"/>
      <c r="B534"/>
      <c r="N534"/>
    </row>
    <row r="535" spans="1:14" x14ac:dyDescent="0.25">
      <c r="A535"/>
      <c r="B535"/>
      <c r="N535"/>
    </row>
    <row r="536" spans="1:14" x14ac:dyDescent="0.25">
      <c r="A536"/>
      <c r="B536"/>
      <c r="N536"/>
    </row>
    <row r="537" spans="1:14" x14ac:dyDescent="0.25">
      <c r="A537"/>
      <c r="B537"/>
      <c r="N537"/>
    </row>
    <row r="538" spans="1:14" x14ac:dyDescent="0.25">
      <c r="A538"/>
      <c r="B538"/>
      <c r="N538"/>
    </row>
    <row r="539" spans="1:14" x14ac:dyDescent="0.25">
      <c r="A539"/>
      <c r="B539"/>
      <c r="N539"/>
    </row>
    <row r="540" spans="1:14" x14ac:dyDescent="0.25">
      <c r="A540"/>
      <c r="B540"/>
      <c r="N540"/>
    </row>
    <row r="541" spans="1:14" x14ac:dyDescent="0.25">
      <c r="A541"/>
      <c r="B541"/>
      <c r="N541"/>
    </row>
    <row r="542" spans="1:14" x14ac:dyDescent="0.25">
      <c r="A542"/>
      <c r="B542"/>
      <c r="N542"/>
    </row>
    <row r="543" spans="1:14" x14ac:dyDescent="0.25">
      <c r="A543"/>
      <c r="B543"/>
      <c r="N543"/>
    </row>
    <row r="544" spans="1:14" x14ac:dyDescent="0.25">
      <c r="A544"/>
      <c r="B544"/>
      <c r="N544"/>
    </row>
    <row r="545" spans="1:14" x14ac:dyDescent="0.25">
      <c r="A545"/>
      <c r="B545"/>
      <c r="N545"/>
    </row>
    <row r="546" spans="1:14" x14ac:dyDescent="0.25">
      <c r="A546"/>
      <c r="B546"/>
      <c r="N546"/>
    </row>
    <row r="547" spans="1:14" x14ac:dyDescent="0.25">
      <c r="A547"/>
      <c r="B547"/>
      <c r="N547"/>
    </row>
    <row r="548" spans="1:14" x14ac:dyDescent="0.25">
      <c r="A548"/>
      <c r="B548"/>
      <c r="N548"/>
    </row>
    <row r="549" spans="1:14" x14ac:dyDescent="0.25">
      <c r="A549"/>
      <c r="B549"/>
      <c r="N549"/>
    </row>
    <row r="550" spans="1:14" x14ac:dyDescent="0.25">
      <c r="A550"/>
      <c r="B550"/>
      <c r="N550"/>
    </row>
    <row r="551" spans="1:14" x14ac:dyDescent="0.25">
      <c r="A551"/>
      <c r="B551"/>
      <c r="N551"/>
    </row>
    <row r="552" spans="1:14" x14ac:dyDescent="0.25">
      <c r="A552"/>
      <c r="B552"/>
      <c r="N552"/>
    </row>
    <row r="553" spans="1:14" x14ac:dyDescent="0.25">
      <c r="A553"/>
      <c r="B553"/>
      <c r="N553"/>
    </row>
    <row r="554" spans="1:14" x14ac:dyDescent="0.25">
      <c r="A554"/>
      <c r="B554"/>
      <c r="N554"/>
    </row>
    <row r="555" spans="1:14" x14ac:dyDescent="0.25">
      <c r="A555"/>
      <c r="B555"/>
      <c r="N555"/>
    </row>
    <row r="556" spans="1:14" x14ac:dyDescent="0.25">
      <c r="A556"/>
      <c r="B556"/>
      <c r="N556"/>
    </row>
    <row r="557" spans="1:14" x14ac:dyDescent="0.25">
      <c r="A557"/>
      <c r="B557"/>
      <c r="N557"/>
    </row>
    <row r="558" spans="1:14" x14ac:dyDescent="0.25">
      <c r="A558"/>
      <c r="B558"/>
      <c r="N558"/>
    </row>
    <row r="559" spans="1:14" x14ac:dyDescent="0.25">
      <c r="A559"/>
      <c r="B559"/>
      <c r="N559"/>
    </row>
    <row r="560" spans="1:14" x14ac:dyDescent="0.25">
      <c r="A560"/>
      <c r="B560"/>
      <c r="N560"/>
    </row>
    <row r="561" spans="1:14" x14ac:dyDescent="0.25">
      <c r="A561"/>
      <c r="B561"/>
      <c r="N561"/>
    </row>
    <row r="562" spans="1:14" x14ac:dyDescent="0.25">
      <c r="A562"/>
      <c r="B562"/>
      <c r="N562"/>
    </row>
    <row r="563" spans="1:14" x14ac:dyDescent="0.25">
      <c r="A563"/>
      <c r="B563"/>
      <c r="N563"/>
    </row>
    <row r="564" spans="1:14" x14ac:dyDescent="0.25">
      <c r="A564"/>
      <c r="B564"/>
      <c r="N564"/>
    </row>
    <row r="565" spans="1:14" x14ac:dyDescent="0.25">
      <c r="A565"/>
      <c r="B565"/>
      <c r="N565"/>
    </row>
    <row r="566" spans="1:14" x14ac:dyDescent="0.25">
      <c r="A566"/>
      <c r="B566"/>
      <c r="N566"/>
    </row>
    <row r="567" spans="1:14" x14ac:dyDescent="0.25">
      <c r="A567"/>
      <c r="B567"/>
      <c r="N567"/>
    </row>
    <row r="568" spans="1:14" x14ac:dyDescent="0.25">
      <c r="A568"/>
      <c r="B568"/>
      <c r="N568"/>
    </row>
    <row r="569" spans="1:14" x14ac:dyDescent="0.25">
      <c r="A569"/>
      <c r="B569"/>
      <c r="N569"/>
    </row>
    <row r="570" spans="1:14" x14ac:dyDescent="0.25">
      <c r="A570"/>
      <c r="B570"/>
      <c r="N570"/>
    </row>
    <row r="571" spans="1:14" x14ac:dyDescent="0.25">
      <c r="A571"/>
      <c r="B571"/>
      <c r="N571"/>
    </row>
    <row r="572" spans="1:14" x14ac:dyDescent="0.25">
      <c r="A572"/>
      <c r="B572"/>
      <c r="N572"/>
    </row>
    <row r="573" spans="1:14" x14ac:dyDescent="0.25">
      <c r="A573"/>
      <c r="B573"/>
      <c r="N573"/>
    </row>
    <row r="574" spans="1:14" x14ac:dyDescent="0.25">
      <c r="A574"/>
      <c r="B574"/>
      <c r="N574"/>
    </row>
    <row r="575" spans="1:14" x14ac:dyDescent="0.25">
      <c r="A575"/>
      <c r="B575"/>
      <c r="N575"/>
    </row>
    <row r="576" spans="1:14" x14ac:dyDescent="0.25">
      <c r="A576"/>
      <c r="B576"/>
      <c r="N576"/>
    </row>
    <row r="577" spans="1:14" x14ac:dyDescent="0.25">
      <c r="A577"/>
      <c r="B577"/>
      <c r="N577"/>
    </row>
    <row r="578" spans="1:14" x14ac:dyDescent="0.25">
      <c r="A578"/>
      <c r="B578"/>
      <c r="N578"/>
    </row>
    <row r="579" spans="1:14" x14ac:dyDescent="0.25">
      <c r="A579"/>
      <c r="B579"/>
      <c r="N579"/>
    </row>
    <row r="580" spans="1:14" x14ac:dyDescent="0.25">
      <c r="A580"/>
      <c r="B580"/>
      <c r="N580"/>
    </row>
    <row r="581" spans="1:14" x14ac:dyDescent="0.25">
      <c r="A581"/>
      <c r="B581"/>
      <c r="N581"/>
    </row>
    <row r="582" spans="1:14" x14ac:dyDescent="0.25">
      <c r="A582"/>
      <c r="B582"/>
      <c r="N582"/>
    </row>
    <row r="583" spans="1:14" x14ac:dyDescent="0.25">
      <c r="A583"/>
      <c r="B583"/>
      <c r="N583"/>
    </row>
    <row r="584" spans="1:14" x14ac:dyDescent="0.25">
      <c r="A584"/>
      <c r="B584"/>
      <c r="N584"/>
    </row>
    <row r="585" spans="1:14" x14ac:dyDescent="0.25">
      <c r="A585"/>
      <c r="B585"/>
      <c r="N585"/>
    </row>
    <row r="586" spans="1:14" x14ac:dyDescent="0.25">
      <c r="A586"/>
      <c r="B586"/>
      <c r="N586"/>
    </row>
    <row r="587" spans="1:14" x14ac:dyDescent="0.25">
      <c r="A587"/>
      <c r="B587"/>
      <c r="N587"/>
    </row>
    <row r="588" spans="1:14" x14ac:dyDescent="0.25">
      <c r="A588"/>
      <c r="B588"/>
      <c r="N588"/>
    </row>
    <row r="589" spans="1:14" x14ac:dyDescent="0.25">
      <c r="A589"/>
      <c r="B589"/>
      <c r="N589"/>
    </row>
    <row r="590" spans="1:14" x14ac:dyDescent="0.25">
      <c r="A590"/>
      <c r="B590"/>
      <c r="N590"/>
    </row>
    <row r="591" spans="1:14" x14ac:dyDescent="0.25">
      <c r="A591"/>
      <c r="B591"/>
      <c r="N591"/>
    </row>
    <row r="592" spans="1:14" x14ac:dyDescent="0.25">
      <c r="A592"/>
      <c r="B592"/>
      <c r="N592"/>
    </row>
    <row r="593" spans="1:14" x14ac:dyDescent="0.25">
      <c r="A593"/>
      <c r="B593"/>
      <c r="N593"/>
    </row>
    <row r="594" spans="1:14" x14ac:dyDescent="0.25">
      <c r="A594"/>
      <c r="B594"/>
      <c r="N594"/>
    </row>
    <row r="595" spans="1:14" x14ac:dyDescent="0.25">
      <c r="A595"/>
      <c r="B595"/>
      <c r="N595"/>
    </row>
    <row r="596" spans="1:14" x14ac:dyDescent="0.25">
      <c r="A596"/>
      <c r="B596"/>
      <c r="N596"/>
    </row>
    <row r="597" spans="1:14" x14ac:dyDescent="0.25">
      <c r="A597"/>
      <c r="B597"/>
      <c r="N597"/>
    </row>
    <row r="598" spans="1:14" x14ac:dyDescent="0.25">
      <c r="A598"/>
      <c r="B598"/>
      <c r="N598"/>
    </row>
    <row r="599" spans="1:14" x14ac:dyDescent="0.25">
      <c r="A599"/>
      <c r="B599"/>
      <c r="N599"/>
    </row>
    <row r="600" spans="1:14" x14ac:dyDescent="0.25">
      <c r="A600"/>
      <c r="B600"/>
      <c r="N600"/>
    </row>
    <row r="601" spans="1:14" x14ac:dyDescent="0.25">
      <c r="A601"/>
      <c r="B601"/>
      <c r="N601"/>
    </row>
    <row r="602" spans="1:14" x14ac:dyDescent="0.25">
      <c r="A602"/>
      <c r="B602"/>
      <c r="N602"/>
    </row>
    <row r="603" spans="1:14" x14ac:dyDescent="0.25">
      <c r="A603"/>
      <c r="B603"/>
      <c r="N603"/>
    </row>
    <row r="604" spans="1:14" x14ac:dyDescent="0.25">
      <c r="A604"/>
      <c r="B604"/>
      <c r="N604"/>
    </row>
    <row r="605" spans="1:14" x14ac:dyDescent="0.25">
      <c r="A605"/>
      <c r="B605"/>
      <c r="N605"/>
    </row>
    <row r="606" spans="1:14" x14ac:dyDescent="0.25">
      <c r="A606"/>
      <c r="B606"/>
      <c r="N606"/>
    </row>
    <row r="607" spans="1:14" x14ac:dyDescent="0.25">
      <c r="A607"/>
      <c r="B607"/>
      <c r="N607"/>
    </row>
    <row r="608" spans="1:14" x14ac:dyDescent="0.25">
      <c r="A608"/>
      <c r="B608"/>
      <c r="N608"/>
    </row>
    <row r="609" spans="1:14" x14ac:dyDescent="0.25">
      <c r="A609"/>
      <c r="B609"/>
      <c r="N609"/>
    </row>
    <row r="610" spans="1:14" x14ac:dyDescent="0.25">
      <c r="A610"/>
      <c r="B610"/>
      <c r="N610"/>
    </row>
    <row r="611" spans="1:14" x14ac:dyDescent="0.25">
      <c r="A611"/>
      <c r="B611"/>
      <c r="N611"/>
    </row>
    <row r="612" spans="1:14" x14ac:dyDescent="0.25">
      <c r="A612"/>
      <c r="B612"/>
      <c r="N612"/>
    </row>
    <row r="613" spans="1:14" x14ac:dyDescent="0.25">
      <c r="A613"/>
      <c r="B613"/>
      <c r="N613"/>
    </row>
    <row r="614" spans="1:14" x14ac:dyDescent="0.25">
      <c r="A614"/>
      <c r="B614"/>
      <c r="N614"/>
    </row>
    <row r="615" spans="1:14" x14ac:dyDescent="0.25">
      <c r="A615"/>
      <c r="B615"/>
      <c r="N615"/>
    </row>
    <row r="616" spans="1:14" x14ac:dyDescent="0.25">
      <c r="A616"/>
      <c r="B616"/>
      <c r="N616"/>
    </row>
    <row r="617" spans="1:14" x14ac:dyDescent="0.25">
      <c r="A617"/>
      <c r="B617"/>
      <c r="N617"/>
    </row>
    <row r="618" spans="1:14" x14ac:dyDescent="0.25">
      <c r="A618"/>
      <c r="B618"/>
      <c r="N618"/>
    </row>
    <row r="619" spans="1:14" x14ac:dyDescent="0.25">
      <c r="A619"/>
      <c r="B619"/>
      <c r="N619"/>
    </row>
    <row r="620" spans="1:14" x14ac:dyDescent="0.25">
      <c r="A620"/>
      <c r="B620"/>
      <c r="N620"/>
    </row>
    <row r="621" spans="1:14" x14ac:dyDescent="0.25">
      <c r="A621"/>
      <c r="B621"/>
      <c r="N621"/>
    </row>
    <row r="622" spans="1:14" x14ac:dyDescent="0.25">
      <c r="A622"/>
      <c r="B622"/>
      <c r="N622"/>
    </row>
    <row r="623" spans="1:14" x14ac:dyDescent="0.25">
      <c r="A623"/>
      <c r="B623"/>
      <c r="N623"/>
    </row>
    <row r="624" spans="1:14" x14ac:dyDescent="0.25">
      <c r="A624"/>
      <c r="B624"/>
      <c r="N624"/>
    </row>
    <row r="625" spans="1:14" x14ac:dyDescent="0.25">
      <c r="A625"/>
      <c r="B625"/>
      <c r="N625"/>
    </row>
    <row r="626" spans="1:14" x14ac:dyDescent="0.25">
      <c r="A626"/>
      <c r="B626"/>
      <c r="N626"/>
    </row>
    <row r="627" spans="1:14" x14ac:dyDescent="0.25">
      <c r="A627"/>
      <c r="B627"/>
      <c r="N627"/>
    </row>
    <row r="628" spans="1:14" x14ac:dyDescent="0.25">
      <c r="A628"/>
      <c r="B628"/>
      <c r="N628"/>
    </row>
    <row r="629" spans="1:14" x14ac:dyDescent="0.25">
      <c r="A629"/>
      <c r="B629"/>
      <c r="N629"/>
    </row>
    <row r="630" spans="1:14" x14ac:dyDescent="0.25">
      <c r="A630"/>
      <c r="B630"/>
      <c r="N630"/>
    </row>
    <row r="631" spans="1:14" x14ac:dyDescent="0.25">
      <c r="A631"/>
      <c r="B631"/>
      <c r="N631"/>
    </row>
    <row r="632" spans="1:14" x14ac:dyDescent="0.25">
      <c r="A632"/>
      <c r="B632"/>
      <c r="N632"/>
    </row>
    <row r="633" spans="1:14" x14ac:dyDescent="0.25">
      <c r="A633"/>
      <c r="B633"/>
      <c r="N633"/>
    </row>
    <row r="634" spans="1:14" x14ac:dyDescent="0.25">
      <c r="A634"/>
      <c r="B634"/>
      <c r="N634"/>
    </row>
    <row r="635" spans="1:14" x14ac:dyDescent="0.25">
      <c r="A635"/>
      <c r="B635"/>
      <c r="N635"/>
    </row>
    <row r="636" spans="1:14" x14ac:dyDescent="0.25">
      <c r="A636"/>
      <c r="B636"/>
      <c r="N636"/>
    </row>
    <row r="637" spans="1:14" x14ac:dyDescent="0.25">
      <c r="A637"/>
      <c r="B637"/>
      <c r="N637"/>
    </row>
    <row r="638" spans="1:14" x14ac:dyDescent="0.25">
      <c r="A638"/>
      <c r="B638"/>
      <c r="N638"/>
    </row>
    <row r="639" spans="1:14" x14ac:dyDescent="0.25">
      <c r="A639"/>
      <c r="B639"/>
      <c r="N639"/>
    </row>
    <row r="640" spans="1:14" x14ac:dyDescent="0.25">
      <c r="A640"/>
      <c r="B640"/>
      <c r="N640"/>
    </row>
    <row r="641" spans="1:14" x14ac:dyDescent="0.25">
      <c r="A641"/>
      <c r="B641"/>
      <c r="N641"/>
    </row>
    <row r="642" spans="1:14" x14ac:dyDescent="0.25">
      <c r="A642"/>
      <c r="B642"/>
      <c r="N642"/>
    </row>
    <row r="643" spans="1:14" x14ac:dyDescent="0.25">
      <c r="A643"/>
      <c r="B643"/>
      <c r="N643"/>
    </row>
    <row r="644" spans="1:14" x14ac:dyDescent="0.25">
      <c r="A644"/>
      <c r="B644"/>
      <c r="N644"/>
    </row>
    <row r="645" spans="1:14" x14ac:dyDescent="0.25">
      <c r="A645"/>
      <c r="B645"/>
      <c r="N645"/>
    </row>
    <row r="646" spans="1:14" x14ac:dyDescent="0.25">
      <c r="A646"/>
      <c r="B646"/>
      <c r="N646"/>
    </row>
    <row r="647" spans="1:14" x14ac:dyDescent="0.25">
      <c r="A647"/>
      <c r="B647"/>
      <c r="N647"/>
    </row>
    <row r="648" spans="1:14" x14ac:dyDescent="0.25">
      <c r="A648"/>
      <c r="B648"/>
      <c r="N648"/>
    </row>
    <row r="649" spans="1:14" x14ac:dyDescent="0.25">
      <c r="A649"/>
      <c r="B649"/>
      <c r="N649"/>
    </row>
    <row r="650" spans="1:14" x14ac:dyDescent="0.25">
      <c r="A650"/>
      <c r="B650"/>
      <c r="N650"/>
    </row>
    <row r="651" spans="1:14" x14ac:dyDescent="0.25">
      <c r="A651"/>
      <c r="B651"/>
      <c r="N651"/>
    </row>
    <row r="652" spans="1:14" x14ac:dyDescent="0.25">
      <c r="A652"/>
      <c r="B652"/>
      <c r="N652"/>
    </row>
    <row r="653" spans="1:14" x14ac:dyDescent="0.25">
      <c r="A653"/>
      <c r="B653"/>
      <c r="N653"/>
    </row>
    <row r="654" spans="1:14" x14ac:dyDescent="0.25">
      <c r="A654"/>
      <c r="B654"/>
      <c r="N654"/>
    </row>
    <row r="655" spans="1:14" x14ac:dyDescent="0.25">
      <c r="A655"/>
      <c r="B655"/>
      <c r="N655"/>
    </row>
    <row r="656" spans="1:14" x14ac:dyDescent="0.25">
      <c r="A656"/>
      <c r="B656"/>
      <c r="N656"/>
    </row>
    <row r="657" spans="1:14" x14ac:dyDescent="0.25">
      <c r="A657"/>
      <c r="B657"/>
      <c r="N657"/>
    </row>
    <row r="658" spans="1:14" x14ac:dyDescent="0.25">
      <c r="A658"/>
      <c r="B658"/>
      <c r="N658"/>
    </row>
    <row r="659" spans="1:14" x14ac:dyDescent="0.25">
      <c r="A659"/>
      <c r="B659"/>
      <c r="N659"/>
    </row>
    <row r="660" spans="1:14" x14ac:dyDescent="0.25">
      <c r="A660"/>
      <c r="B660"/>
      <c r="N660"/>
    </row>
    <row r="661" spans="1:14" x14ac:dyDescent="0.25">
      <c r="A661"/>
      <c r="B661"/>
      <c r="N661"/>
    </row>
    <row r="662" spans="1:14" x14ac:dyDescent="0.25">
      <c r="A662"/>
      <c r="B662"/>
      <c r="N662"/>
    </row>
    <row r="663" spans="1:14" x14ac:dyDescent="0.25">
      <c r="A663"/>
      <c r="B663"/>
      <c r="N663"/>
    </row>
    <row r="664" spans="1:14" x14ac:dyDescent="0.25">
      <c r="A664"/>
      <c r="B664"/>
      <c r="N664"/>
    </row>
    <row r="665" spans="1:14" x14ac:dyDescent="0.25">
      <c r="A665"/>
      <c r="B665"/>
      <c r="N665"/>
    </row>
    <row r="666" spans="1:14" x14ac:dyDescent="0.25">
      <c r="A666"/>
      <c r="B666"/>
      <c r="N666"/>
    </row>
    <row r="667" spans="1:14" x14ac:dyDescent="0.25">
      <c r="A667"/>
      <c r="B667"/>
      <c r="N667"/>
    </row>
    <row r="668" spans="1:14" x14ac:dyDescent="0.25">
      <c r="A668"/>
      <c r="B668"/>
      <c r="N668"/>
    </row>
    <row r="669" spans="1:14" x14ac:dyDescent="0.25">
      <c r="A669"/>
      <c r="B669"/>
      <c r="N669"/>
    </row>
    <row r="670" spans="1:14" x14ac:dyDescent="0.25">
      <c r="A670"/>
      <c r="B670"/>
      <c r="N670"/>
    </row>
    <row r="671" spans="1:14" x14ac:dyDescent="0.25">
      <c r="A671"/>
      <c r="B671"/>
      <c r="N671"/>
    </row>
    <row r="672" spans="1:14" x14ac:dyDescent="0.25">
      <c r="A672"/>
      <c r="B672"/>
      <c r="N672"/>
    </row>
    <row r="673" spans="1:14" x14ac:dyDescent="0.25">
      <c r="A673"/>
      <c r="B673"/>
      <c r="N673"/>
    </row>
    <row r="674" spans="1:14" x14ac:dyDescent="0.25">
      <c r="A674"/>
      <c r="B674"/>
      <c r="N674"/>
    </row>
    <row r="675" spans="1:14" x14ac:dyDescent="0.25">
      <c r="A675"/>
      <c r="B675"/>
      <c r="N675"/>
    </row>
    <row r="676" spans="1:14" x14ac:dyDescent="0.25">
      <c r="A676"/>
      <c r="B676"/>
      <c r="N676"/>
    </row>
    <row r="677" spans="1:14" x14ac:dyDescent="0.25">
      <c r="A677"/>
      <c r="B677"/>
      <c r="N677"/>
    </row>
    <row r="678" spans="1:14" x14ac:dyDescent="0.25">
      <c r="A678"/>
      <c r="B678"/>
      <c r="N678"/>
    </row>
    <row r="679" spans="1:14" x14ac:dyDescent="0.25">
      <c r="A679"/>
      <c r="B679"/>
      <c r="N679"/>
    </row>
    <row r="680" spans="1:14" x14ac:dyDescent="0.25">
      <c r="A680"/>
      <c r="B680"/>
      <c r="N680"/>
    </row>
    <row r="681" spans="1:14" x14ac:dyDescent="0.25">
      <c r="A681"/>
      <c r="B681"/>
      <c r="N681"/>
    </row>
    <row r="682" spans="1:14" x14ac:dyDescent="0.25">
      <c r="A682"/>
      <c r="B682"/>
      <c r="N682"/>
    </row>
    <row r="683" spans="1:14" x14ac:dyDescent="0.25">
      <c r="A683"/>
      <c r="B683"/>
      <c r="N683"/>
    </row>
    <row r="684" spans="1:14" x14ac:dyDescent="0.25">
      <c r="A684"/>
      <c r="B684"/>
      <c r="N684"/>
    </row>
    <row r="685" spans="1:14" x14ac:dyDescent="0.25">
      <c r="A685"/>
      <c r="B685"/>
      <c r="N685"/>
    </row>
    <row r="686" spans="1:14" x14ac:dyDescent="0.25">
      <c r="A686"/>
      <c r="B686"/>
      <c r="N686"/>
    </row>
    <row r="687" spans="1:14" x14ac:dyDescent="0.25">
      <c r="A687"/>
      <c r="B687"/>
      <c r="N687"/>
    </row>
    <row r="688" spans="1:14" x14ac:dyDescent="0.25">
      <c r="A688"/>
      <c r="B688"/>
      <c r="N688"/>
    </row>
    <row r="689" spans="1:14" x14ac:dyDescent="0.25">
      <c r="A689"/>
      <c r="B689"/>
      <c r="N689"/>
    </row>
    <row r="690" spans="1:14" x14ac:dyDescent="0.25">
      <c r="A690"/>
      <c r="B690"/>
      <c r="N690"/>
    </row>
    <row r="691" spans="1:14" x14ac:dyDescent="0.25">
      <c r="A691"/>
      <c r="B691"/>
      <c r="N691"/>
    </row>
    <row r="692" spans="1:14" x14ac:dyDescent="0.25">
      <c r="A692"/>
      <c r="B692"/>
      <c r="N692"/>
    </row>
    <row r="693" spans="1:14" x14ac:dyDescent="0.25">
      <c r="A693"/>
      <c r="B693"/>
      <c r="N693"/>
    </row>
    <row r="694" spans="1:14" x14ac:dyDescent="0.25">
      <c r="A694"/>
      <c r="B694"/>
      <c r="N694"/>
    </row>
    <row r="695" spans="1:14" x14ac:dyDescent="0.25">
      <c r="A695"/>
      <c r="B695"/>
      <c r="N695"/>
    </row>
    <row r="696" spans="1:14" x14ac:dyDescent="0.25">
      <c r="A696"/>
      <c r="B696"/>
      <c r="N696"/>
    </row>
    <row r="697" spans="1:14" x14ac:dyDescent="0.25">
      <c r="A697"/>
      <c r="B697"/>
      <c r="N697"/>
    </row>
    <row r="698" spans="1:14" x14ac:dyDescent="0.25">
      <c r="A698"/>
      <c r="B698"/>
      <c r="N698"/>
    </row>
    <row r="699" spans="1:14" x14ac:dyDescent="0.25">
      <c r="A699"/>
      <c r="B699"/>
      <c r="N699"/>
    </row>
    <row r="700" spans="1:14" x14ac:dyDescent="0.25">
      <c r="A700"/>
      <c r="B700"/>
      <c r="N700"/>
    </row>
    <row r="701" spans="1:14" x14ac:dyDescent="0.25">
      <c r="A701"/>
      <c r="B701"/>
      <c r="N701"/>
    </row>
    <row r="702" spans="1:14" x14ac:dyDescent="0.25">
      <c r="A702"/>
      <c r="B702"/>
      <c r="N702"/>
    </row>
    <row r="703" spans="1:14" x14ac:dyDescent="0.25">
      <c r="A703"/>
      <c r="B703"/>
      <c r="N703"/>
    </row>
    <row r="704" spans="1:14" x14ac:dyDescent="0.25">
      <c r="A704"/>
      <c r="B704"/>
      <c r="N704"/>
    </row>
    <row r="705" spans="1:14" x14ac:dyDescent="0.25">
      <c r="A705"/>
      <c r="B705"/>
      <c r="N705"/>
    </row>
    <row r="706" spans="1:14" x14ac:dyDescent="0.25">
      <c r="A706"/>
      <c r="B706"/>
      <c r="N706"/>
    </row>
    <row r="707" spans="1:14" x14ac:dyDescent="0.25">
      <c r="A707"/>
      <c r="B707"/>
      <c r="N707"/>
    </row>
    <row r="708" spans="1:14" x14ac:dyDescent="0.25">
      <c r="A708"/>
      <c r="B708"/>
      <c r="N708"/>
    </row>
    <row r="709" spans="1:14" x14ac:dyDescent="0.25">
      <c r="A709"/>
      <c r="B709"/>
      <c r="N709"/>
    </row>
    <row r="710" spans="1:14" x14ac:dyDescent="0.25">
      <c r="A710"/>
      <c r="B710"/>
      <c r="N710"/>
    </row>
    <row r="711" spans="1:14" x14ac:dyDescent="0.25">
      <c r="A711"/>
      <c r="B711"/>
      <c r="N711"/>
    </row>
    <row r="712" spans="1:14" x14ac:dyDescent="0.25">
      <c r="A712"/>
      <c r="B712"/>
      <c r="N712"/>
    </row>
    <row r="713" spans="1:14" x14ac:dyDescent="0.25">
      <c r="A713"/>
      <c r="B713"/>
      <c r="N713"/>
    </row>
    <row r="714" spans="1:14" x14ac:dyDescent="0.25">
      <c r="A714"/>
      <c r="B714"/>
      <c r="N714"/>
    </row>
    <row r="715" spans="1:14" x14ac:dyDescent="0.25">
      <c r="A715"/>
      <c r="B715"/>
      <c r="N715"/>
    </row>
    <row r="716" spans="1:14" x14ac:dyDescent="0.25">
      <c r="A716"/>
      <c r="B716"/>
      <c r="N716"/>
    </row>
    <row r="717" spans="1:14" x14ac:dyDescent="0.25">
      <c r="A717"/>
      <c r="B717"/>
      <c r="N717"/>
    </row>
    <row r="718" spans="1:14" x14ac:dyDescent="0.25">
      <c r="A718"/>
      <c r="B718"/>
      <c r="N718"/>
    </row>
    <row r="719" spans="1:14" x14ac:dyDescent="0.25">
      <c r="A719"/>
      <c r="B719"/>
      <c r="N719"/>
    </row>
    <row r="720" spans="1:14" x14ac:dyDescent="0.25">
      <c r="A720"/>
      <c r="B720"/>
      <c r="N720"/>
    </row>
    <row r="721" spans="1:14" x14ac:dyDescent="0.25">
      <c r="A721"/>
      <c r="B721"/>
      <c r="N721"/>
    </row>
    <row r="722" spans="1:14" x14ac:dyDescent="0.25">
      <c r="A722"/>
      <c r="B722"/>
      <c r="N722"/>
    </row>
    <row r="723" spans="1:14" x14ac:dyDescent="0.25">
      <c r="A723"/>
      <c r="B723"/>
      <c r="N723"/>
    </row>
    <row r="724" spans="1:14" x14ac:dyDescent="0.25">
      <c r="A724"/>
      <c r="B724"/>
      <c r="N724"/>
    </row>
    <row r="725" spans="1:14" x14ac:dyDescent="0.25">
      <c r="A725"/>
      <c r="B725"/>
      <c r="N725"/>
    </row>
    <row r="726" spans="1:14" x14ac:dyDescent="0.25">
      <c r="A726"/>
      <c r="B726"/>
      <c r="N726"/>
    </row>
    <row r="727" spans="1:14" x14ac:dyDescent="0.25">
      <c r="A727"/>
      <c r="B727"/>
      <c r="N727"/>
    </row>
    <row r="728" spans="1:14" x14ac:dyDescent="0.25">
      <c r="A728"/>
      <c r="B728"/>
      <c r="N728"/>
    </row>
    <row r="729" spans="1:14" x14ac:dyDescent="0.25">
      <c r="A729"/>
      <c r="B729"/>
      <c r="N729"/>
    </row>
    <row r="730" spans="1:14" x14ac:dyDescent="0.25">
      <c r="A730"/>
      <c r="B730"/>
      <c r="N730"/>
    </row>
    <row r="731" spans="1:14" x14ac:dyDescent="0.25">
      <c r="A731"/>
      <c r="B731"/>
      <c r="N731"/>
    </row>
    <row r="732" spans="1:14" x14ac:dyDescent="0.25">
      <c r="A732"/>
      <c r="B732"/>
      <c r="N732"/>
    </row>
    <row r="733" spans="1:14" x14ac:dyDescent="0.25">
      <c r="A733"/>
      <c r="B733"/>
      <c r="N733"/>
    </row>
    <row r="734" spans="1:14" x14ac:dyDescent="0.25">
      <c r="A734"/>
      <c r="B734"/>
      <c r="N734"/>
    </row>
    <row r="735" spans="1:14" x14ac:dyDescent="0.25">
      <c r="A735"/>
      <c r="B735"/>
      <c r="N735"/>
    </row>
    <row r="736" spans="1:14" x14ac:dyDescent="0.25">
      <c r="A736"/>
      <c r="B736"/>
      <c r="N736"/>
    </row>
    <row r="737" spans="1:14" x14ac:dyDescent="0.25">
      <c r="A737"/>
      <c r="B737"/>
      <c r="N737"/>
    </row>
    <row r="738" spans="1:14" x14ac:dyDescent="0.25">
      <c r="A738"/>
      <c r="B738"/>
      <c r="N738"/>
    </row>
    <row r="739" spans="1:14" x14ac:dyDescent="0.25">
      <c r="A739"/>
      <c r="B739"/>
      <c r="N739"/>
    </row>
    <row r="740" spans="1:14" x14ac:dyDescent="0.25">
      <c r="A740"/>
      <c r="B740"/>
      <c r="N740"/>
    </row>
    <row r="741" spans="1:14" x14ac:dyDescent="0.25">
      <c r="A741"/>
      <c r="B741"/>
      <c r="N741"/>
    </row>
    <row r="742" spans="1:14" x14ac:dyDescent="0.25">
      <c r="A742"/>
      <c r="B742"/>
      <c r="N742"/>
    </row>
    <row r="743" spans="1:14" x14ac:dyDescent="0.25">
      <c r="A743"/>
      <c r="B743"/>
      <c r="N743"/>
    </row>
    <row r="744" spans="1:14" x14ac:dyDescent="0.25">
      <c r="A744"/>
      <c r="B744"/>
      <c r="N744"/>
    </row>
    <row r="745" spans="1:14" x14ac:dyDescent="0.25">
      <c r="A745"/>
      <c r="B745"/>
      <c r="N745"/>
    </row>
    <row r="746" spans="1:14" x14ac:dyDescent="0.25">
      <c r="A746"/>
      <c r="B746"/>
      <c r="N746"/>
    </row>
    <row r="747" spans="1:14" x14ac:dyDescent="0.25">
      <c r="A747"/>
      <c r="B747"/>
      <c r="N747"/>
    </row>
    <row r="748" spans="1:14" x14ac:dyDescent="0.25">
      <c r="A748"/>
      <c r="B748"/>
      <c r="N748"/>
    </row>
    <row r="749" spans="1:14" x14ac:dyDescent="0.25">
      <c r="A749"/>
      <c r="B749"/>
      <c r="N749"/>
    </row>
    <row r="750" spans="1:14" x14ac:dyDescent="0.25">
      <c r="A750"/>
      <c r="B750"/>
      <c r="N750"/>
    </row>
    <row r="751" spans="1:14" x14ac:dyDescent="0.25">
      <c r="A751"/>
      <c r="B751"/>
      <c r="N751"/>
    </row>
    <row r="752" spans="1:14" x14ac:dyDescent="0.25">
      <c r="A752"/>
      <c r="B752"/>
      <c r="N752"/>
    </row>
    <row r="753" spans="1:14" x14ac:dyDescent="0.25">
      <c r="A753"/>
      <c r="B753"/>
      <c r="N753"/>
    </row>
    <row r="754" spans="1:14" x14ac:dyDescent="0.25">
      <c r="A754"/>
      <c r="B754"/>
      <c r="N754"/>
    </row>
    <row r="755" spans="1:14" x14ac:dyDescent="0.25">
      <c r="A755"/>
      <c r="B755"/>
      <c r="N755"/>
    </row>
    <row r="756" spans="1:14" x14ac:dyDescent="0.25">
      <c r="A756"/>
      <c r="B756"/>
      <c r="N756"/>
    </row>
    <row r="757" spans="1:14" x14ac:dyDescent="0.25">
      <c r="A757"/>
      <c r="B757"/>
      <c r="N757"/>
    </row>
    <row r="758" spans="1:14" x14ac:dyDescent="0.25">
      <c r="A758"/>
      <c r="B758"/>
      <c r="N758"/>
    </row>
    <row r="759" spans="1:14" x14ac:dyDescent="0.25">
      <c r="A759"/>
      <c r="B759"/>
      <c r="N759"/>
    </row>
    <row r="760" spans="1:14" x14ac:dyDescent="0.25">
      <c r="A760"/>
      <c r="B760"/>
      <c r="N760"/>
    </row>
    <row r="761" spans="1:14" x14ac:dyDescent="0.25">
      <c r="A761"/>
      <c r="B761"/>
      <c r="N761"/>
    </row>
    <row r="762" spans="1:14" x14ac:dyDescent="0.25">
      <c r="A762"/>
      <c r="B762"/>
      <c r="N762"/>
    </row>
    <row r="763" spans="1:14" x14ac:dyDescent="0.25">
      <c r="A763"/>
      <c r="B763"/>
      <c r="N763"/>
    </row>
    <row r="764" spans="1:14" x14ac:dyDescent="0.25">
      <c r="A764"/>
      <c r="B764"/>
      <c r="N764"/>
    </row>
    <row r="765" spans="1:14" x14ac:dyDescent="0.25">
      <c r="A765"/>
      <c r="B765"/>
      <c r="N765"/>
    </row>
    <row r="766" spans="1:14" x14ac:dyDescent="0.25">
      <c r="A766"/>
      <c r="B766"/>
      <c r="N766"/>
    </row>
    <row r="767" spans="1:14" x14ac:dyDescent="0.25">
      <c r="A767"/>
      <c r="B767"/>
      <c r="N767"/>
    </row>
    <row r="768" spans="1:14" x14ac:dyDescent="0.25">
      <c r="A768"/>
      <c r="B768"/>
      <c r="N768"/>
    </row>
    <row r="769" spans="1:14" x14ac:dyDescent="0.25">
      <c r="A769"/>
      <c r="B769"/>
      <c r="N769"/>
    </row>
    <row r="770" spans="1:14" x14ac:dyDescent="0.25">
      <c r="A770"/>
      <c r="B770"/>
      <c r="N770"/>
    </row>
    <row r="771" spans="1:14" x14ac:dyDescent="0.25">
      <c r="A771"/>
      <c r="B771"/>
      <c r="N771"/>
    </row>
    <row r="772" spans="1:14" x14ac:dyDescent="0.25">
      <c r="A772"/>
      <c r="B772"/>
      <c r="N772"/>
    </row>
    <row r="773" spans="1:14" x14ac:dyDescent="0.25">
      <c r="A773"/>
      <c r="B773"/>
      <c r="N773"/>
    </row>
    <row r="774" spans="1:14" x14ac:dyDescent="0.25">
      <c r="A774"/>
      <c r="B774"/>
      <c r="N774"/>
    </row>
    <row r="775" spans="1:14" x14ac:dyDescent="0.25">
      <c r="A775"/>
      <c r="B775"/>
      <c r="N775"/>
    </row>
    <row r="776" spans="1:14" x14ac:dyDescent="0.25">
      <c r="A776"/>
      <c r="B776"/>
      <c r="N776"/>
    </row>
    <row r="777" spans="1:14" x14ac:dyDescent="0.25">
      <c r="A777"/>
      <c r="B777"/>
      <c r="N777"/>
    </row>
    <row r="778" spans="1:14" x14ac:dyDescent="0.25">
      <c r="A778"/>
      <c r="B778"/>
      <c r="N778"/>
    </row>
    <row r="779" spans="1:14" x14ac:dyDescent="0.25">
      <c r="A779"/>
      <c r="B779"/>
      <c r="N779"/>
    </row>
    <row r="780" spans="1:14" x14ac:dyDescent="0.25">
      <c r="A780"/>
      <c r="B780"/>
      <c r="N780"/>
    </row>
    <row r="781" spans="1:14" x14ac:dyDescent="0.25">
      <c r="A781"/>
      <c r="B781"/>
      <c r="N781"/>
    </row>
    <row r="782" spans="1:14" x14ac:dyDescent="0.25">
      <c r="A782"/>
      <c r="B782"/>
      <c r="N782"/>
    </row>
    <row r="783" spans="1:14" x14ac:dyDescent="0.25">
      <c r="A783"/>
      <c r="B783"/>
      <c r="N783"/>
    </row>
    <row r="784" spans="1:14" x14ac:dyDescent="0.25">
      <c r="A784"/>
      <c r="B784"/>
      <c r="N784"/>
    </row>
    <row r="785" spans="1:14" x14ac:dyDescent="0.25">
      <c r="A785"/>
      <c r="B785"/>
      <c r="N785"/>
    </row>
    <row r="786" spans="1:14" x14ac:dyDescent="0.25">
      <c r="A786"/>
      <c r="B786"/>
      <c r="N786"/>
    </row>
    <row r="787" spans="1:14" x14ac:dyDescent="0.25">
      <c r="A787"/>
      <c r="B787"/>
      <c r="N787"/>
    </row>
    <row r="788" spans="1:14" x14ac:dyDescent="0.25">
      <c r="A788"/>
      <c r="B788"/>
      <c r="N788"/>
    </row>
    <row r="789" spans="1:14" x14ac:dyDescent="0.25">
      <c r="A789"/>
      <c r="B789"/>
      <c r="N789"/>
    </row>
    <row r="790" spans="1:14" x14ac:dyDescent="0.25">
      <c r="A790"/>
      <c r="B790"/>
      <c r="N790"/>
    </row>
    <row r="791" spans="1:14" x14ac:dyDescent="0.25">
      <c r="A791"/>
      <c r="B791"/>
      <c r="N791"/>
    </row>
    <row r="792" spans="1:14" x14ac:dyDescent="0.25">
      <c r="A792"/>
      <c r="B792"/>
      <c r="N792"/>
    </row>
    <row r="793" spans="1:14" x14ac:dyDescent="0.25">
      <c r="A793"/>
      <c r="B793"/>
      <c r="N793"/>
    </row>
    <row r="794" spans="1:14" x14ac:dyDescent="0.25">
      <c r="A794"/>
      <c r="B794"/>
      <c r="N794"/>
    </row>
    <row r="795" spans="1:14" x14ac:dyDescent="0.25">
      <c r="A795"/>
      <c r="B795"/>
      <c r="N795"/>
    </row>
    <row r="796" spans="1:14" x14ac:dyDescent="0.25">
      <c r="A796"/>
      <c r="B796"/>
      <c r="N796"/>
    </row>
    <row r="797" spans="1:14" x14ac:dyDescent="0.25">
      <c r="A797"/>
      <c r="B797"/>
      <c r="N797"/>
    </row>
    <row r="798" spans="1:14" x14ac:dyDescent="0.25">
      <c r="A798"/>
      <c r="B798"/>
      <c r="N798"/>
    </row>
    <row r="799" spans="1:14" x14ac:dyDescent="0.25">
      <c r="A799"/>
      <c r="B799"/>
      <c r="N799"/>
    </row>
    <row r="800" spans="1:14" x14ac:dyDescent="0.25">
      <c r="A800"/>
      <c r="B800"/>
      <c r="N800"/>
    </row>
    <row r="801" spans="1:14" x14ac:dyDescent="0.25">
      <c r="A801"/>
      <c r="B801"/>
      <c r="N801"/>
    </row>
    <row r="802" spans="1:14" x14ac:dyDescent="0.25">
      <c r="A802"/>
      <c r="B802"/>
      <c r="N802"/>
    </row>
    <row r="803" spans="1:14" x14ac:dyDescent="0.25">
      <c r="A803"/>
      <c r="B803"/>
      <c r="N803"/>
    </row>
    <row r="804" spans="1:14" x14ac:dyDescent="0.25">
      <c r="A804"/>
      <c r="B804"/>
      <c r="N804"/>
    </row>
    <row r="805" spans="1:14" x14ac:dyDescent="0.25">
      <c r="A805"/>
      <c r="B805"/>
      <c r="N805"/>
    </row>
    <row r="806" spans="1:14" x14ac:dyDescent="0.25">
      <c r="A806"/>
      <c r="B806"/>
      <c r="N806"/>
    </row>
    <row r="807" spans="1:14" x14ac:dyDescent="0.25">
      <c r="A807"/>
      <c r="B807"/>
      <c r="N807"/>
    </row>
    <row r="808" spans="1:14" x14ac:dyDescent="0.25">
      <c r="A808"/>
      <c r="B808"/>
      <c r="N808"/>
    </row>
    <row r="809" spans="1:14" x14ac:dyDescent="0.25">
      <c r="A809"/>
      <c r="B809"/>
      <c r="N809"/>
    </row>
    <row r="810" spans="1:14" x14ac:dyDescent="0.25">
      <c r="A810"/>
      <c r="B810"/>
      <c r="N810"/>
    </row>
    <row r="811" spans="1:14" x14ac:dyDescent="0.25">
      <c r="A811"/>
      <c r="B811"/>
      <c r="N811"/>
    </row>
    <row r="812" spans="1:14" x14ac:dyDescent="0.25">
      <c r="A812"/>
      <c r="B812"/>
      <c r="N812"/>
    </row>
    <row r="813" spans="1:14" x14ac:dyDescent="0.25">
      <c r="A813"/>
      <c r="B813"/>
      <c r="N813"/>
    </row>
    <row r="814" spans="1:14" x14ac:dyDescent="0.25">
      <c r="A814"/>
      <c r="B814"/>
      <c r="N814"/>
    </row>
    <row r="815" spans="1:14" x14ac:dyDescent="0.25">
      <c r="A815"/>
      <c r="B815"/>
      <c r="N815"/>
    </row>
    <row r="816" spans="1:14" x14ac:dyDescent="0.25">
      <c r="A816"/>
      <c r="B816"/>
      <c r="N816"/>
    </row>
    <row r="817" spans="1:14" x14ac:dyDescent="0.25">
      <c r="A817"/>
      <c r="B817"/>
      <c r="N817"/>
    </row>
    <row r="818" spans="1:14" x14ac:dyDescent="0.25">
      <c r="A818"/>
      <c r="B818"/>
      <c r="N818"/>
    </row>
    <row r="819" spans="1:14" x14ac:dyDescent="0.25">
      <c r="A819"/>
      <c r="B819"/>
      <c r="N819"/>
    </row>
    <row r="820" spans="1:14" x14ac:dyDescent="0.25">
      <c r="A820"/>
      <c r="B820"/>
      <c r="N820"/>
    </row>
    <row r="821" spans="1:14" x14ac:dyDescent="0.25">
      <c r="A821"/>
      <c r="B821"/>
      <c r="N821"/>
    </row>
    <row r="822" spans="1:14" x14ac:dyDescent="0.25">
      <c r="A822"/>
      <c r="B822"/>
      <c r="N822"/>
    </row>
    <row r="823" spans="1:14" x14ac:dyDescent="0.25">
      <c r="A823"/>
      <c r="B823"/>
      <c r="N823"/>
    </row>
    <row r="824" spans="1:14" x14ac:dyDescent="0.25">
      <c r="A824"/>
      <c r="B824"/>
      <c r="N824"/>
    </row>
    <row r="825" spans="1:14" x14ac:dyDescent="0.25">
      <c r="A825"/>
      <c r="B825"/>
      <c r="N825"/>
    </row>
    <row r="826" spans="1:14" x14ac:dyDescent="0.25">
      <c r="A826"/>
      <c r="B826"/>
      <c r="N826"/>
    </row>
    <row r="827" spans="1:14" x14ac:dyDescent="0.25">
      <c r="A827"/>
      <c r="B827"/>
      <c r="N827"/>
    </row>
    <row r="828" spans="1:14" x14ac:dyDescent="0.25">
      <c r="A828"/>
      <c r="B828"/>
      <c r="N828"/>
    </row>
    <row r="829" spans="1:14" x14ac:dyDescent="0.25">
      <c r="A829"/>
      <c r="B829"/>
      <c r="N829"/>
    </row>
    <row r="830" spans="1:14" x14ac:dyDescent="0.25">
      <c r="A830"/>
      <c r="B830"/>
      <c r="N830"/>
    </row>
    <row r="831" spans="1:14" x14ac:dyDescent="0.25">
      <c r="A831"/>
      <c r="B831"/>
      <c r="N831"/>
    </row>
    <row r="832" spans="1:14" x14ac:dyDescent="0.25">
      <c r="A832"/>
      <c r="B832"/>
      <c r="N832"/>
    </row>
    <row r="833" spans="1:14" x14ac:dyDescent="0.25">
      <c r="A833"/>
      <c r="B833"/>
      <c r="N833"/>
    </row>
    <row r="834" spans="1:14" x14ac:dyDescent="0.25">
      <c r="A834"/>
      <c r="B834"/>
      <c r="N834"/>
    </row>
    <row r="835" spans="1:14" x14ac:dyDescent="0.25">
      <c r="A835"/>
      <c r="B835"/>
      <c r="N835"/>
    </row>
    <row r="836" spans="1:14" x14ac:dyDescent="0.25">
      <c r="A836"/>
      <c r="B836"/>
      <c r="N836"/>
    </row>
    <row r="837" spans="1:14" x14ac:dyDescent="0.25">
      <c r="A837"/>
      <c r="B837"/>
      <c r="N837"/>
    </row>
    <row r="838" spans="1:14" x14ac:dyDescent="0.25">
      <c r="A838"/>
      <c r="B838"/>
      <c r="N838"/>
    </row>
    <row r="839" spans="1:14" x14ac:dyDescent="0.25">
      <c r="A839"/>
      <c r="B839"/>
      <c r="N839"/>
    </row>
    <row r="840" spans="1:14" x14ac:dyDescent="0.25">
      <c r="A840"/>
      <c r="B840"/>
      <c r="N840"/>
    </row>
    <row r="841" spans="1:14" x14ac:dyDescent="0.25">
      <c r="A841"/>
      <c r="B841"/>
      <c r="N841"/>
    </row>
    <row r="842" spans="1:14" x14ac:dyDescent="0.25">
      <c r="A842"/>
      <c r="B842"/>
      <c r="N842"/>
    </row>
    <row r="843" spans="1:14" x14ac:dyDescent="0.25">
      <c r="A843"/>
      <c r="B843"/>
      <c r="N843"/>
    </row>
    <row r="844" spans="1:14" x14ac:dyDescent="0.25">
      <c r="A844"/>
      <c r="B844"/>
      <c r="N844"/>
    </row>
    <row r="845" spans="1:14" x14ac:dyDescent="0.25">
      <c r="A845"/>
      <c r="B845"/>
      <c r="N845"/>
    </row>
    <row r="846" spans="1:14" x14ac:dyDescent="0.25">
      <c r="A846"/>
      <c r="B846"/>
      <c r="N846"/>
    </row>
    <row r="847" spans="1:14" x14ac:dyDescent="0.25">
      <c r="A847"/>
      <c r="B847"/>
      <c r="N847"/>
    </row>
    <row r="848" spans="1:14" x14ac:dyDescent="0.25">
      <c r="A848"/>
      <c r="B848"/>
      <c r="N848"/>
    </row>
    <row r="849" spans="1:14" x14ac:dyDescent="0.25">
      <c r="A849"/>
      <c r="B849"/>
      <c r="N849"/>
    </row>
    <row r="850" spans="1:14" x14ac:dyDescent="0.25">
      <c r="A850"/>
      <c r="B850"/>
      <c r="N850"/>
    </row>
    <row r="851" spans="1:14" x14ac:dyDescent="0.25">
      <c r="A851"/>
      <c r="B851"/>
      <c r="N851"/>
    </row>
    <row r="852" spans="1:14" x14ac:dyDescent="0.25">
      <c r="A852"/>
      <c r="B852"/>
      <c r="N852"/>
    </row>
    <row r="853" spans="1:14" x14ac:dyDescent="0.25">
      <c r="A853"/>
      <c r="B853"/>
      <c r="N853"/>
    </row>
    <row r="854" spans="1:14" x14ac:dyDescent="0.25">
      <c r="A854"/>
      <c r="B854"/>
      <c r="N854"/>
    </row>
    <row r="855" spans="1:14" x14ac:dyDescent="0.25">
      <c r="A855"/>
      <c r="B855"/>
      <c r="N855"/>
    </row>
    <row r="856" spans="1:14" x14ac:dyDescent="0.25">
      <c r="A856"/>
      <c r="B856"/>
      <c r="N856"/>
    </row>
    <row r="857" spans="1:14" x14ac:dyDescent="0.25">
      <c r="A857"/>
      <c r="B857"/>
      <c r="N857"/>
    </row>
    <row r="858" spans="1:14" x14ac:dyDescent="0.25">
      <c r="A858"/>
      <c r="B858"/>
      <c r="N858"/>
    </row>
    <row r="859" spans="1:14" x14ac:dyDescent="0.25">
      <c r="A859"/>
      <c r="B859"/>
      <c r="N859"/>
    </row>
    <row r="860" spans="1:14" x14ac:dyDescent="0.25">
      <c r="A860"/>
      <c r="B860"/>
      <c r="N860"/>
    </row>
    <row r="861" spans="1:14" x14ac:dyDescent="0.25">
      <c r="A861"/>
      <c r="B861"/>
      <c r="N861"/>
    </row>
    <row r="862" spans="1:14" x14ac:dyDescent="0.25">
      <c r="A862"/>
      <c r="B862"/>
      <c r="N862"/>
    </row>
    <row r="863" spans="1:14" x14ac:dyDescent="0.25">
      <c r="A863"/>
      <c r="B863"/>
      <c r="N863"/>
    </row>
    <row r="864" spans="1:14" x14ac:dyDescent="0.25">
      <c r="A864"/>
      <c r="B864"/>
      <c r="N864"/>
    </row>
    <row r="865" spans="1:14" x14ac:dyDescent="0.25">
      <c r="A865"/>
      <c r="B865"/>
      <c r="N865"/>
    </row>
    <row r="866" spans="1:14" x14ac:dyDescent="0.25">
      <c r="A866"/>
      <c r="B866"/>
      <c r="N866"/>
    </row>
    <row r="867" spans="1:14" x14ac:dyDescent="0.25">
      <c r="A867"/>
      <c r="B867"/>
      <c r="N867"/>
    </row>
    <row r="868" spans="1:14" x14ac:dyDescent="0.25">
      <c r="A868"/>
      <c r="B868"/>
      <c r="N868"/>
    </row>
    <row r="869" spans="1:14" x14ac:dyDescent="0.25">
      <c r="A869"/>
      <c r="B869"/>
      <c r="N869"/>
    </row>
    <row r="870" spans="1:14" x14ac:dyDescent="0.25">
      <c r="A870"/>
      <c r="B870"/>
      <c r="N870"/>
    </row>
    <row r="871" spans="1:14" x14ac:dyDescent="0.25">
      <c r="A871"/>
      <c r="B871"/>
      <c r="N871"/>
    </row>
    <row r="872" spans="1:14" x14ac:dyDescent="0.25">
      <c r="A872"/>
      <c r="B872"/>
      <c r="N872"/>
    </row>
    <row r="873" spans="1:14" x14ac:dyDescent="0.25">
      <c r="A873"/>
      <c r="B873"/>
      <c r="N873"/>
    </row>
    <row r="874" spans="1:14" x14ac:dyDescent="0.25">
      <c r="A874"/>
      <c r="B874"/>
      <c r="N874"/>
    </row>
    <row r="875" spans="1:14" x14ac:dyDescent="0.25">
      <c r="A875"/>
      <c r="B875"/>
      <c r="N875"/>
    </row>
    <row r="876" spans="1:14" x14ac:dyDescent="0.25">
      <c r="A876"/>
      <c r="B876"/>
      <c r="N876"/>
    </row>
    <row r="877" spans="1:14" x14ac:dyDescent="0.25">
      <c r="A877"/>
      <c r="B877"/>
      <c r="N877"/>
    </row>
    <row r="878" spans="1:14" x14ac:dyDescent="0.25">
      <c r="A878"/>
      <c r="B878"/>
      <c r="N878"/>
    </row>
    <row r="879" spans="1:14" x14ac:dyDescent="0.25">
      <c r="A879"/>
      <c r="B879"/>
      <c r="N879"/>
    </row>
    <row r="880" spans="1:14" x14ac:dyDescent="0.25">
      <c r="A880"/>
      <c r="B880"/>
      <c r="N880"/>
    </row>
    <row r="881" spans="1:14" x14ac:dyDescent="0.25">
      <c r="A881"/>
      <c r="B881"/>
      <c r="N881"/>
    </row>
    <row r="882" spans="1:14" x14ac:dyDescent="0.25">
      <c r="A882"/>
      <c r="B882"/>
      <c r="N882"/>
    </row>
    <row r="883" spans="1:14" x14ac:dyDescent="0.25">
      <c r="A883"/>
      <c r="B883"/>
      <c r="N883"/>
    </row>
    <row r="884" spans="1:14" x14ac:dyDescent="0.25">
      <c r="A884"/>
      <c r="B884"/>
      <c r="N884"/>
    </row>
    <row r="885" spans="1:14" x14ac:dyDescent="0.25">
      <c r="A885"/>
      <c r="B885"/>
      <c r="N885"/>
    </row>
    <row r="886" spans="1:14" x14ac:dyDescent="0.25">
      <c r="A886"/>
      <c r="B886"/>
      <c r="N886"/>
    </row>
    <row r="887" spans="1:14" x14ac:dyDescent="0.25">
      <c r="A887"/>
      <c r="B887"/>
      <c r="N887"/>
    </row>
    <row r="888" spans="1:14" x14ac:dyDescent="0.25">
      <c r="A888"/>
      <c r="B888"/>
      <c r="N888"/>
    </row>
    <row r="889" spans="1:14" x14ac:dyDescent="0.25">
      <c r="A889"/>
      <c r="B889"/>
      <c r="N889"/>
    </row>
    <row r="890" spans="1:14" x14ac:dyDescent="0.25">
      <c r="A890"/>
      <c r="B890"/>
      <c r="N890"/>
    </row>
    <row r="891" spans="1:14" x14ac:dyDescent="0.25">
      <c r="A891"/>
      <c r="B891"/>
      <c r="N891"/>
    </row>
    <row r="892" spans="1:14" x14ac:dyDescent="0.25">
      <c r="A892"/>
      <c r="B892"/>
      <c r="N892"/>
    </row>
    <row r="893" spans="1:14" x14ac:dyDescent="0.25">
      <c r="A893"/>
      <c r="B893"/>
      <c r="N893"/>
    </row>
    <row r="894" spans="1:14" x14ac:dyDescent="0.25">
      <c r="A894"/>
      <c r="B894"/>
      <c r="N894"/>
    </row>
    <row r="895" spans="1:14" x14ac:dyDescent="0.25">
      <c r="A895"/>
      <c r="B895"/>
      <c r="N895"/>
    </row>
    <row r="896" spans="1:14" x14ac:dyDescent="0.25">
      <c r="A896"/>
      <c r="B896"/>
      <c r="N896"/>
    </row>
    <row r="897" spans="1:14" x14ac:dyDescent="0.25">
      <c r="A897"/>
      <c r="B897"/>
      <c r="N897"/>
    </row>
    <row r="898" spans="1:14" x14ac:dyDescent="0.25">
      <c r="A898"/>
      <c r="B898"/>
      <c r="N898"/>
    </row>
    <row r="899" spans="1:14" x14ac:dyDescent="0.25">
      <c r="A899"/>
      <c r="B899"/>
      <c r="N899"/>
    </row>
    <row r="900" spans="1:14" x14ac:dyDescent="0.25">
      <c r="A900"/>
      <c r="B900"/>
      <c r="N900"/>
    </row>
    <row r="901" spans="1:14" x14ac:dyDescent="0.25">
      <c r="A901"/>
      <c r="B901"/>
      <c r="N901"/>
    </row>
    <row r="902" spans="1:14" x14ac:dyDescent="0.25">
      <c r="A902"/>
      <c r="B902"/>
      <c r="N902"/>
    </row>
    <row r="903" spans="1:14" x14ac:dyDescent="0.25">
      <c r="A903"/>
      <c r="B903"/>
      <c r="N903"/>
    </row>
    <row r="904" spans="1:14" x14ac:dyDescent="0.25">
      <c r="A904"/>
      <c r="B904"/>
      <c r="N904"/>
    </row>
    <row r="905" spans="1:14" x14ac:dyDescent="0.25">
      <c r="A905"/>
      <c r="B905"/>
      <c r="N905"/>
    </row>
    <row r="906" spans="1:14" x14ac:dyDescent="0.25">
      <c r="A906"/>
      <c r="B906"/>
      <c r="N906"/>
    </row>
    <row r="907" spans="1:14" x14ac:dyDescent="0.25">
      <c r="A907"/>
      <c r="B907"/>
      <c r="N907"/>
    </row>
    <row r="908" spans="1:14" x14ac:dyDescent="0.25">
      <c r="A908"/>
      <c r="B908"/>
      <c r="N908"/>
    </row>
    <row r="909" spans="1:14" x14ac:dyDescent="0.25">
      <c r="A909"/>
      <c r="B909"/>
      <c r="N909"/>
    </row>
    <row r="910" spans="1:14" x14ac:dyDescent="0.25">
      <c r="A910"/>
      <c r="B910"/>
      <c r="N910"/>
    </row>
    <row r="911" spans="1:14" x14ac:dyDescent="0.25">
      <c r="A911"/>
      <c r="B911"/>
      <c r="N911"/>
    </row>
    <row r="912" spans="1:14" x14ac:dyDescent="0.25">
      <c r="A912"/>
      <c r="B912"/>
      <c r="N912"/>
    </row>
    <row r="913" spans="1:14" x14ac:dyDescent="0.25">
      <c r="A913"/>
      <c r="B913"/>
      <c r="N913"/>
    </row>
    <row r="914" spans="1:14" x14ac:dyDescent="0.25">
      <c r="A914"/>
      <c r="B914"/>
      <c r="N914"/>
    </row>
    <row r="915" spans="1:14" x14ac:dyDescent="0.25">
      <c r="A915"/>
      <c r="B915"/>
      <c r="N915"/>
    </row>
    <row r="916" spans="1:14" x14ac:dyDescent="0.25">
      <c r="A916"/>
      <c r="B916"/>
      <c r="N916"/>
    </row>
    <row r="917" spans="1:14" x14ac:dyDescent="0.25">
      <c r="A917"/>
      <c r="B917"/>
      <c r="N917"/>
    </row>
    <row r="918" spans="1:14" x14ac:dyDescent="0.25">
      <c r="A918"/>
      <c r="B918"/>
      <c r="N918"/>
    </row>
    <row r="919" spans="1:14" x14ac:dyDescent="0.25">
      <c r="A919"/>
      <c r="B919"/>
      <c r="N919"/>
    </row>
    <row r="920" spans="1:14" x14ac:dyDescent="0.25">
      <c r="A920"/>
      <c r="B920"/>
      <c r="N920"/>
    </row>
    <row r="921" spans="1:14" x14ac:dyDescent="0.25">
      <c r="A921"/>
      <c r="B921"/>
      <c r="N921"/>
    </row>
    <row r="922" spans="1:14" x14ac:dyDescent="0.25">
      <c r="A922"/>
      <c r="B922"/>
      <c r="N922"/>
    </row>
    <row r="923" spans="1:14" x14ac:dyDescent="0.25">
      <c r="A923"/>
      <c r="B923"/>
      <c r="N923"/>
    </row>
    <row r="924" spans="1:14" x14ac:dyDescent="0.25">
      <c r="A924"/>
      <c r="B924"/>
      <c r="N924"/>
    </row>
    <row r="925" spans="1:14" x14ac:dyDescent="0.25">
      <c r="A925"/>
      <c r="B925"/>
      <c r="N925"/>
    </row>
    <row r="926" spans="1:14" x14ac:dyDescent="0.25">
      <c r="A926"/>
      <c r="B926"/>
      <c r="N926"/>
    </row>
    <row r="927" spans="1:14" x14ac:dyDescent="0.25">
      <c r="A927"/>
      <c r="B927"/>
      <c r="N927"/>
    </row>
    <row r="928" spans="1:14" x14ac:dyDescent="0.25">
      <c r="A928"/>
      <c r="B928"/>
      <c r="N928"/>
    </row>
    <row r="929" spans="1:14" x14ac:dyDescent="0.25">
      <c r="A929"/>
      <c r="B929"/>
      <c r="N929"/>
    </row>
    <row r="930" spans="1:14" x14ac:dyDescent="0.25">
      <c r="A930"/>
      <c r="B930"/>
      <c r="N930"/>
    </row>
    <row r="931" spans="1:14" x14ac:dyDescent="0.25">
      <c r="A931"/>
      <c r="B931"/>
      <c r="N931"/>
    </row>
    <row r="932" spans="1:14" x14ac:dyDescent="0.25">
      <c r="A932"/>
      <c r="B932"/>
      <c r="N932"/>
    </row>
    <row r="933" spans="1:14" x14ac:dyDescent="0.25">
      <c r="A933"/>
      <c r="B933"/>
      <c r="N933"/>
    </row>
    <row r="934" spans="1:14" x14ac:dyDescent="0.25">
      <c r="A934"/>
      <c r="B934"/>
      <c r="N934"/>
    </row>
    <row r="935" spans="1:14" x14ac:dyDescent="0.25">
      <c r="A935"/>
      <c r="B935"/>
      <c r="N935"/>
    </row>
    <row r="936" spans="1:14" x14ac:dyDescent="0.25">
      <c r="A936"/>
      <c r="B936"/>
      <c r="N936"/>
    </row>
    <row r="937" spans="1:14" x14ac:dyDescent="0.25">
      <c r="A937"/>
      <c r="B937"/>
      <c r="N937"/>
    </row>
    <row r="938" spans="1:14" x14ac:dyDescent="0.25">
      <c r="A938"/>
      <c r="B938"/>
      <c r="N938"/>
    </row>
    <row r="939" spans="1:14" x14ac:dyDescent="0.25">
      <c r="A939"/>
      <c r="B939"/>
      <c r="N939"/>
    </row>
    <row r="940" spans="1:14" x14ac:dyDescent="0.25">
      <c r="A940"/>
      <c r="B940"/>
      <c r="N940"/>
    </row>
    <row r="941" spans="1:14" x14ac:dyDescent="0.25">
      <c r="A941"/>
      <c r="B941"/>
      <c r="N941"/>
    </row>
    <row r="942" spans="1:14" x14ac:dyDescent="0.25">
      <c r="A942"/>
      <c r="B942"/>
      <c r="N942"/>
    </row>
    <row r="943" spans="1:14" x14ac:dyDescent="0.25">
      <c r="A943"/>
      <c r="B943"/>
      <c r="N943"/>
    </row>
    <row r="944" spans="1:14" x14ac:dyDescent="0.25">
      <c r="A944"/>
      <c r="B944"/>
      <c r="N944"/>
    </row>
    <row r="945" spans="1:14" x14ac:dyDescent="0.25">
      <c r="A945"/>
      <c r="B945"/>
      <c r="N945"/>
    </row>
    <row r="946" spans="1:14" x14ac:dyDescent="0.25">
      <c r="A946"/>
      <c r="B946"/>
      <c r="N946"/>
    </row>
    <row r="947" spans="1:14" x14ac:dyDescent="0.25">
      <c r="A947"/>
      <c r="B947"/>
      <c r="N947"/>
    </row>
    <row r="948" spans="1:14" x14ac:dyDescent="0.25">
      <c r="A948"/>
      <c r="B948"/>
      <c r="N948"/>
    </row>
    <row r="949" spans="1:14" x14ac:dyDescent="0.25">
      <c r="A949"/>
      <c r="B949"/>
      <c r="N949"/>
    </row>
    <row r="950" spans="1:14" x14ac:dyDescent="0.25">
      <c r="A950"/>
      <c r="B950"/>
      <c r="N950"/>
    </row>
    <row r="951" spans="1:14" x14ac:dyDescent="0.25">
      <c r="A951"/>
      <c r="B951"/>
      <c r="N951"/>
    </row>
    <row r="952" spans="1:14" x14ac:dyDescent="0.25">
      <c r="A952"/>
      <c r="B952"/>
      <c r="N952"/>
    </row>
    <row r="953" spans="1:14" x14ac:dyDescent="0.25">
      <c r="A953"/>
      <c r="B953"/>
      <c r="N953"/>
    </row>
    <row r="954" spans="1:14" x14ac:dyDescent="0.25">
      <c r="A954"/>
      <c r="B954"/>
      <c r="N954"/>
    </row>
    <row r="955" spans="1:14" x14ac:dyDescent="0.25">
      <c r="A955"/>
      <c r="B955"/>
      <c r="N955"/>
    </row>
    <row r="956" spans="1:14" x14ac:dyDescent="0.25">
      <c r="A956"/>
      <c r="B956"/>
      <c r="N956"/>
    </row>
    <row r="957" spans="1:14" x14ac:dyDescent="0.25">
      <c r="A957"/>
      <c r="B957"/>
      <c r="N957"/>
    </row>
    <row r="958" spans="1:14" x14ac:dyDescent="0.25">
      <c r="A958"/>
      <c r="B958"/>
      <c r="N958"/>
    </row>
    <row r="959" spans="1:14" x14ac:dyDescent="0.25">
      <c r="A959"/>
      <c r="B959"/>
      <c r="N959"/>
    </row>
    <row r="960" spans="1:14" x14ac:dyDescent="0.25">
      <c r="A960"/>
      <c r="B960"/>
      <c r="N960"/>
    </row>
    <row r="961" spans="1:14" x14ac:dyDescent="0.25">
      <c r="A961"/>
      <c r="B961"/>
      <c r="N961"/>
    </row>
    <row r="962" spans="1:14" x14ac:dyDescent="0.25">
      <c r="A962"/>
      <c r="B962"/>
      <c r="N962"/>
    </row>
    <row r="963" spans="1:14" x14ac:dyDescent="0.25">
      <c r="A963"/>
      <c r="B963"/>
      <c r="N963"/>
    </row>
    <row r="964" spans="1:14" x14ac:dyDescent="0.25">
      <c r="A964"/>
      <c r="B964"/>
      <c r="N964"/>
    </row>
    <row r="965" spans="1:14" x14ac:dyDescent="0.25">
      <c r="A965"/>
      <c r="B965"/>
      <c r="N965"/>
    </row>
    <row r="966" spans="1:14" x14ac:dyDescent="0.25">
      <c r="A966"/>
      <c r="B966"/>
      <c r="N966"/>
    </row>
    <row r="967" spans="1:14" x14ac:dyDescent="0.25">
      <c r="A967"/>
      <c r="B967"/>
      <c r="N967"/>
    </row>
    <row r="968" spans="1:14" x14ac:dyDescent="0.25">
      <c r="A968"/>
      <c r="B968"/>
      <c r="N968"/>
    </row>
    <row r="969" spans="1:14" x14ac:dyDescent="0.25">
      <c r="A969"/>
      <c r="B969"/>
      <c r="N969"/>
    </row>
    <row r="970" spans="1:14" x14ac:dyDescent="0.25">
      <c r="A970"/>
      <c r="B970"/>
      <c r="N970"/>
    </row>
    <row r="971" spans="1:14" x14ac:dyDescent="0.25">
      <c r="A971"/>
      <c r="B971"/>
      <c r="N971"/>
    </row>
    <row r="972" spans="1:14" x14ac:dyDescent="0.25">
      <c r="A972"/>
      <c r="B972"/>
      <c r="N972"/>
    </row>
    <row r="973" spans="1:14" x14ac:dyDescent="0.25">
      <c r="A973"/>
      <c r="B973"/>
      <c r="N973"/>
    </row>
    <row r="974" spans="1:14" x14ac:dyDescent="0.25">
      <c r="A974"/>
      <c r="B974"/>
      <c r="N974"/>
    </row>
    <row r="975" spans="1:14" x14ac:dyDescent="0.25">
      <c r="A975"/>
      <c r="B975"/>
      <c r="N975"/>
    </row>
    <row r="976" spans="1:14" x14ac:dyDescent="0.25">
      <c r="A976"/>
      <c r="B976"/>
      <c r="N976"/>
    </row>
    <row r="977" spans="1:14" x14ac:dyDescent="0.25">
      <c r="A977"/>
      <c r="B977"/>
      <c r="N977"/>
    </row>
    <row r="978" spans="1:14" x14ac:dyDescent="0.25">
      <c r="A978"/>
      <c r="B978"/>
      <c r="N978"/>
    </row>
    <row r="979" spans="1:14" x14ac:dyDescent="0.25">
      <c r="A979"/>
      <c r="B979"/>
      <c r="N979"/>
    </row>
    <row r="980" spans="1:14" x14ac:dyDescent="0.25">
      <c r="A980"/>
      <c r="B980"/>
      <c r="N980"/>
    </row>
    <row r="981" spans="1:14" x14ac:dyDescent="0.25">
      <c r="A981"/>
      <c r="B981"/>
      <c r="N981"/>
    </row>
    <row r="982" spans="1:14" x14ac:dyDescent="0.25">
      <c r="A982"/>
      <c r="B982"/>
      <c r="N982"/>
    </row>
    <row r="983" spans="1:14" x14ac:dyDescent="0.25">
      <c r="A983"/>
      <c r="B983"/>
      <c r="N983"/>
    </row>
    <row r="984" spans="1:14" x14ac:dyDescent="0.25">
      <c r="A984"/>
      <c r="B984"/>
      <c r="N984"/>
    </row>
    <row r="985" spans="1:14" x14ac:dyDescent="0.25">
      <c r="A985"/>
      <c r="B985"/>
      <c r="N985"/>
    </row>
    <row r="986" spans="1:14" x14ac:dyDescent="0.25">
      <c r="A986"/>
      <c r="B986"/>
      <c r="N986"/>
    </row>
    <row r="987" spans="1:14" x14ac:dyDescent="0.25">
      <c r="A987"/>
      <c r="B987"/>
      <c r="N987"/>
    </row>
  </sheetData>
  <mergeCells count="4">
    <mergeCell ref="A1:N1"/>
    <mergeCell ref="A2:A3"/>
    <mergeCell ref="B2:B3"/>
    <mergeCell ref="C2:N2"/>
  </mergeCells>
  <printOptions horizontalCentered="1" verticalCentered="1"/>
  <pageMargins left="0" right="0" top="0" bottom="0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7"/>
  <sheetViews>
    <sheetView workbookViewId="0">
      <selection activeCell="D65" sqref="D65"/>
    </sheetView>
  </sheetViews>
  <sheetFormatPr defaultRowHeight="15" x14ac:dyDescent="0.25"/>
  <cols>
    <col min="1" max="1" width="35.140625" style="13" customWidth="1"/>
    <col min="2" max="2" width="9" style="1" customWidth="1"/>
    <col min="3" max="3" width="7.85546875" customWidth="1"/>
    <col min="4" max="4" width="8" customWidth="1"/>
    <col min="5" max="5" width="8.5703125" customWidth="1"/>
    <col min="6" max="6" width="7.28515625" customWidth="1"/>
    <col min="7" max="7" width="7.7109375" customWidth="1"/>
    <col min="8" max="8" width="8.42578125" customWidth="1"/>
    <col min="9" max="9" width="7.7109375" customWidth="1"/>
    <col min="10" max="10" width="8.28515625" customWidth="1"/>
    <col min="11" max="12" width="7.85546875" customWidth="1"/>
    <col min="13" max="13" width="9.28515625" style="24" customWidth="1"/>
    <col min="14" max="14" width="9.85546875" style="24" customWidth="1"/>
    <col min="15" max="24" width="8.85546875" style="17" customWidth="1"/>
  </cols>
  <sheetData>
    <row r="1" spans="1:117" ht="35.25" customHeight="1" thickBot="1" x14ac:dyDescent="0.3">
      <c r="A1" s="171" t="s">
        <v>106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17" ht="17.25" customHeight="1" thickBot="1" x14ac:dyDescent="0.3">
      <c r="A2" s="169" t="s">
        <v>33</v>
      </c>
      <c r="B2" s="162" t="s">
        <v>47</v>
      </c>
      <c r="C2" s="164"/>
      <c r="D2" s="164"/>
      <c r="E2" s="164"/>
      <c r="F2" s="164"/>
      <c r="G2" s="164"/>
      <c r="H2" s="165"/>
      <c r="I2" s="165"/>
      <c r="J2" s="165"/>
      <c r="K2" s="165"/>
      <c r="L2" s="165"/>
      <c r="M2" s="166"/>
      <c r="N2" s="167" t="s">
        <v>75</v>
      </c>
    </row>
    <row r="3" spans="1:117" ht="17.25" customHeight="1" thickBot="1" x14ac:dyDescent="0.3">
      <c r="A3" s="170"/>
      <c r="B3" s="163"/>
      <c r="C3" s="90" t="s">
        <v>65</v>
      </c>
      <c r="D3" s="91" t="s">
        <v>64</v>
      </c>
      <c r="E3" s="92" t="s">
        <v>63</v>
      </c>
      <c r="F3" s="92" t="s">
        <v>66</v>
      </c>
      <c r="G3" s="93" t="s">
        <v>32</v>
      </c>
      <c r="H3" s="79" t="s">
        <v>67</v>
      </c>
      <c r="I3" s="80" t="s">
        <v>69</v>
      </c>
      <c r="J3" s="81" t="s">
        <v>70</v>
      </c>
      <c r="K3" s="81" t="s">
        <v>68</v>
      </c>
      <c r="L3" s="82" t="s">
        <v>93</v>
      </c>
      <c r="M3" s="83" t="s">
        <v>90</v>
      </c>
      <c r="N3" s="168"/>
    </row>
    <row r="4" spans="1:117" ht="21.95" customHeight="1" x14ac:dyDescent="0.25">
      <c r="A4" s="86" t="s">
        <v>41</v>
      </c>
      <c r="B4" s="59" t="s">
        <v>48</v>
      </c>
      <c r="C4" s="94">
        <v>3.82</v>
      </c>
      <c r="D4" s="95">
        <v>3.94</v>
      </c>
      <c r="E4" s="95">
        <v>3.73</v>
      </c>
      <c r="F4" s="95">
        <v>3.52</v>
      </c>
      <c r="G4" s="96">
        <v>3.11</v>
      </c>
      <c r="H4" s="62">
        <v>1.8582960750951798</v>
      </c>
      <c r="I4" s="63">
        <v>2.396095539460394</v>
      </c>
      <c r="J4" s="63">
        <v>1.9057431690278501</v>
      </c>
      <c r="K4" s="63">
        <v>3.0737287361905148</v>
      </c>
      <c r="L4" s="64">
        <v>3.0340450536461807</v>
      </c>
      <c r="M4" s="84">
        <v>3.5518999999999998</v>
      </c>
      <c r="N4" s="65">
        <f>((M4/'decembar 2015'!M4)*100)-100</f>
        <v>0.33048980283598439</v>
      </c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117" s="10" customFormat="1" ht="21.95" customHeight="1" x14ac:dyDescent="0.25">
      <c r="A5" s="87" t="s">
        <v>1</v>
      </c>
      <c r="B5" s="59" t="s">
        <v>48</v>
      </c>
      <c r="C5" s="97">
        <v>2.2000000000000002</v>
      </c>
      <c r="D5" s="98">
        <v>2.57</v>
      </c>
      <c r="E5" s="98">
        <v>2.5</v>
      </c>
      <c r="F5" s="98">
        <v>2.4500000000000002</v>
      </c>
      <c r="G5" s="99">
        <v>2.2000000000000002</v>
      </c>
      <c r="H5" s="66">
        <v>2.1085816632543732</v>
      </c>
      <c r="I5" s="67">
        <v>2.5</v>
      </c>
      <c r="J5" s="67">
        <v>1.5831904193216608</v>
      </c>
      <c r="K5" s="67">
        <v>2.75</v>
      </c>
      <c r="L5" s="68">
        <v>2.8329441987687667</v>
      </c>
      <c r="M5" s="84">
        <v>2.3633999999999999</v>
      </c>
      <c r="N5" s="65">
        <f>((M5/'decembar 2015'!M5)*100)-100</f>
        <v>0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</row>
    <row r="6" spans="1:117" s="10" customFormat="1" ht="21.95" customHeight="1" x14ac:dyDescent="0.25">
      <c r="A6" s="87" t="s">
        <v>0</v>
      </c>
      <c r="B6" s="59" t="s">
        <v>48</v>
      </c>
      <c r="C6" s="97">
        <v>0.9</v>
      </c>
      <c r="D6" s="98">
        <v>1.1299999999999999</v>
      </c>
      <c r="E6" s="98">
        <v>0.94</v>
      </c>
      <c r="F6" s="98">
        <v>0.68</v>
      </c>
      <c r="G6" s="99">
        <v>0.85</v>
      </c>
      <c r="H6" s="66">
        <v>1.4047457990064198</v>
      </c>
      <c r="I6" s="67">
        <v>1.1754261318421479</v>
      </c>
      <c r="J6" s="67">
        <v>1.133228556249797</v>
      </c>
      <c r="K6" s="67">
        <v>0.89787151333878734</v>
      </c>
      <c r="L6" s="68">
        <v>1.3959064093817775</v>
      </c>
      <c r="M6" s="84">
        <v>0.88100000000000001</v>
      </c>
      <c r="N6" s="65">
        <f>((M6/'decembar 2015'!M6)*100)-100</f>
        <v>-0.48571105839828022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1:117" ht="21.95" customHeight="1" x14ac:dyDescent="0.25">
      <c r="A7" s="87" t="s">
        <v>2</v>
      </c>
      <c r="B7" s="59" t="s">
        <v>48</v>
      </c>
      <c r="C7" s="97">
        <v>13.31</v>
      </c>
      <c r="D7" s="98">
        <v>10.08</v>
      </c>
      <c r="E7" s="98">
        <v>13.57</v>
      </c>
      <c r="F7" s="98">
        <v>14.15</v>
      </c>
      <c r="G7" s="99">
        <v>12.46</v>
      </c>
      <c r="H7" s="66">
        <v>11.830963399401433</v>
      </c>
      <c r="I7" s="67">
        <v>13.443093795109286</v>
      </c>
      <c r="J7" s="67">
        <v>13.940946883192691</v>
      </c>
      <c r="K7" s="67">
        <v>12.958844204197376</v>
      </c>
      <c r="L7" s="68">
        <v>13.781852326860337</v>
      </c>
      <c r="M7" s="84">
        <v>12.802199999999999</v>
      </c>
      <c r="N7" s="65">
        <f>((M7/'decembar 2015'!M7)*100)-100</f>
        <v>0.36296929264103994</v>
      </c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117" ht="21.95" customHeight="1" x14ac:dyDescent="0.25">
      <c r="A8" s="87" t="s">
        <v>3</v>
      </c>
      <c r="B8" s="59" t="s">
        <v>48</v>
      </c>
      <c r="C8" s="100"/>
      <c r="D8" s="98">
        <v>8.7200000000000006</v>
      </c>
      <c r="E8" s="98">
        <v>12</v>
      </c>
      <c r="F8" s="98">
        <v>10.71</v>
      </c>
      <c r="G8" s="99">
        <v>7</v>
      </c>
      <c r="H8" s="66"/>
      <c r="I8" s="67">
        <v>10.080851213075086</v>
      </c>
      <c r="J8" s="67">
        <v>10.962435860701763</v>
      </c>
      <c r="K8" s="67">
        <v>8.9499999999999993</v>
      </c>
      <c r="L8" s="68">
        <v>8.2025819749383313</v>
      </c>
      <c r="M8" s="84">
        <v>9.3449000000000009</v>
      </c>
      <c r="N8" s="65">
        <f>((M8/'decembar 2015'!M8)*100)-100</f>
        <v>1.6766766766767063</v>
      </c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117" ht="21.95" customHeight="1" x14ac:dyDescent="0.25">
      <c r="A9" s="87" t="s">
        <v>4</v>
      </c>
      <c r="B9" s="59" t="s">
        <v>48</v>
      </c>
      <c r="C9" s="97">
        <v>4.37</v>
      </c>
      <c r="D9" s="98">
        <v>4.67</v>
      </c>
      <c r="E9" s="98">
        <v>5.13</v>
      </c>
      <c r="F9" s="98">
        <v>4.51</v>
      </c>
      <c r="G9" s="99">
        <v>4.01</v>
      </c>
      <c r="H9" s="66">
        <v>4.6471366346685947</v>
      </c>
      <c r="I9" s="67">
        <v>5.6986146217614957</v>
      </c>
      <c r="J9" s="67">
        <v>4.9711673890304073</v>
      </c>
      <c r="K9" s="67">
        <v>4.8770445073336557</v>
      </c>
      <c r="L9" s="68">
        <v>6.0657355103222832</v>
      </c>
      <c r="M9" s="84">
        <v>4.4795999999999996</v>
      </c>
      <c r="N9" s="65">
        <f>((M9/'decembar 2015'!M9)*100)-100</f>
        <v>-3.1961102106969292</v>
      </c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117" ht="21.95" customHeight="1" x14ac:dyDescent="0.25">
      <c r="A10" s="58" t="s">
        <v>42</v>
      </c>
      <c r="B10" s="59" t="s">
        <v>48</v>
      </c>
      <c r="C10" s="97">
        <v>10.35</v>
      </c>
      <c r="D10" s="98">
        <v>10</v>
      </c>
      <c r="E10" s="98">
        <v>9.49</v>
      </c>
      <c r="F10" s="98">
        <v>9.68</v>
      </c>
      <c r="G10" s="99">
        <v>10</v>
      </c>
      <c r="H10" s="66"/>
      <c r="I10" s="67">
        <v>10.461835403025608</v>
      </c>
      <c r="J10" s="67"/>
      <c r="K10" s="67">
        <v>8.9833023735216759</v>
      </c>
      <c r="L10" s="68">
        <v>9.9499999999999993</v>
      </c>
      <c r="M10" s="84">
        <v>9.8964999999999996</v>
      </c>
      <c r="N10" s="65">
        <f>((M10/'decembar 2015'!M10)*100)-100</f>
        <v>2.6746345461524896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117" ht="21.95" customHeight="1" x14ac:dyDescent="0.25">
      <c r="A11" s="87" t="s">
        <v>5</v>
      </c>
      <c r="B11" s="59" t="s">
        <v>49</v>
      </c>
      <c r="C11" s="97">
        <v>1.38</v>
      </c>
      <c r="D11" s="98">
        <v>1.55</v>
      </c>
      <c r="E11" s="98">
        <v>1.4</v>
      </c>
      <c r="F11" s="98">
        <v>1.42</v>
      </c>
      <c r="G11" s="99">
        <v>1.46</v>
      </c>
      <c r="H11" s="66">
        <v>1.3283232114782639</v>
      </c>
      <c r="I11" s="67">
        <v>1.7101754206003277</v>
      </c>
      <c r="J11" s="67">
        <v>1.3276143942617729</v>
      </c>
      <c r="K11" s="67">
        <v>1.5</v>
      </c>
      <c r="L11" s="68">
        <v>1.4809441261044287</v>
      </c>
      <c r="M11" s="84">
        <v>1.4409000000000001</v>
      </c>
      <c r="N11" s="65">
        <f>((M11/'decembar 2015'!M11)*100)-100</f>
        <v>4.8604360505493105E-2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117" ht="21.95" customHeight="1" x14ac:dyDescent="0.25">
      <c r="A12" s="87" t="s">
        <v>6</v>
      </c>
      <c r="B12" s="59" t="s">
        <v>48</v>
      </c>
      <c r="C12" s="97">
        <v>8.6300000000000008</v>
      </c>
      <c r="D12" s="98">
        <v>9.01</v>
      </c>
      <c r="E12" s="98">
        <v>12.1</v>
      </c>
      <c r="F12" s="98">
        <v>10.09</v>
      </c>
      <c r="G12" s="99">
        <v>10.28</v>
      </c>
      <c r="H12" s="66">
        <v>9.6261655978620286</v>
      </c>
      <c r="I12" s="67">
        <v>8.3996031558552229</v>
      </c>
      <c r="J12" s="67">
        <v>10.583908181036692</v>
      </c>
      <c r="K12" s="67">
        <v>9.4355999712832048</v>
      </c>
      <c r="L12" s="68">
        <v>9.6483455332522414</v>
      </c>
      <c r="M12" s="84">
        <v>10.111700000000001</v>
      </c>
      <c r="N12" s="65">
        <f>((M12/'decembar 2015'!M12)*100)-100</f>
        <v>-1.0654951764084188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117" ht="21.95" customHeight="1" x14ac:dyDescent="0.25">
      <c r="A13" s="87" t="s">
        <v>7</v>
      </c>
      <c r="B13" s="59" t="s">
        <v>50</v>
      </c>
      <c r="C13" s="97">
        <v>0.27</v>
      </c>
      <c r="D13" s="98">
        <v>0.27</v>
      </c>
      <c r="E13" s="98">
        <v>0.28000000000000003</v>
      </c>
      <c r="F13" s="98">
        <v>0.23</v>
      </c>
      <c r="G13" s="99">
        <v>0.23</v>
      </c>
      <c r="H13" s="66">
        <v>0.20795444021867077</v>
      </c>
      <c r="I13" s="67">
        <v>0.25</v>
      </c>
      <c r="J13" s="67">
        <v>0.18870775921266134</v>
      </c>
      <c r="K13" s="67">
        <v>0.21630181858209158</v>
      </c>
      <c r="L13" s="68">
        <v>0.31581797988281896</v>
      </c>
      <c r="M13" s="84">
        <v>0.25180000000000002</v>
      </c>
      <c r="N13" s="65">
        <f>((M13/'decembar 2015'!M13)*100)-100</f>
        <v>-0.82709728239464653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117" ht="21.95" customHeight="1" x14ac:dyDescent="0.25">
      <c r="A14" s="87" t="s">
        <v>34</v>
      </c>
      <c r="B14" s="59" t="s">
        <v>48</v>
      </c>
      <c r="C14" s="97">
        <v>18.309999999999999</v>
      </c>
      <c r="D14" s="98">
        <v>16.8</v>
      </c>
      <c r="E14" s="98">
        <v>15.43</v>
      </c>
      <c r="F14" s="98">
        <v>17.399999999999999</v>
      </c>
      <c r="G14" s="99">
        <v>17.13</v>
      </c>
      <c r="H14" s="66">
        <v>10.566167196462805</v>
      </c>
      <c r="I14" s="67">
        <v>17.90720972950129</v>
      </c>
      <c r="J14" s="67">
        <v>18.89973544788392</v>
      </c>
      <c r="K14" s="67">
        <v>17.579987583703026</v>
      </c>
      <c r="L14" s="68">
        <v>18.730268309170761</v>
      </c>
      <c r="M14" s="84">
        <v>17.019300000000001</v>
      </c>
      <c r="N14" s="65">
        <f>((M14/'decembar 2015'!M14)*100)-100</f>
        <v>-0.64101441406728554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117" ht="21.95" customHeight="1" x14ac:dyDescent="0.25">
      <c r="A15" s="88" t="s">
        <v>8</v>
      </c>
      <c r="B15" s="59" t="s">
        <v>48</v>
      </c>
      <c r="C15" s="97">
        <v>4.0599999999999996</v>
      </c>
      <c r="D15" s="98">
        <v>4.22</v>
      </c>
      <c r="E15" s="98">
        <v>5.12</v>
      </c>
      <c r="F15" s="98">
        <v>5.0599999999999996</v>
      </c>
      <c r="G15" s="99">
        <v>5.0199999999999996</v>
      </c>
      <c r="H15" s="66">
        <v>3.0922456210063682</v>
      </c>
      <c r="I15" s="67">
        <v>3.8587365548277752</v>
      </c>
      <c r="J15" s="67">
        <v>4.5910348386537336</v>
      </c>
      <c r="K15" s="67">
        <v>4.5263637617907655</v>
      </c>
      <c r="L15" s="68">
        <v>4.2364180023912761</v>
      </c>
      <c r="M15" s="84">
        <v>4.7685000000000004</v>
      </c>
      <c r="N15" s="65">
        <f>((M15/'decembar 2015'!M15)*100)-100</f>
        <v>1.9760056457304103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117" s="10" customFormat="1" ht="21.95" customHeight="1" x14ac:dyDescent="0.25">
      <c r="A16" s="87" t="s">
        <v>9</v>
      </c>
      <c r="B16" s="59" t="s">
        <v>49</v>
      </c>
      <c r="C16" s="97">
        <v>2.2799999999999998</v>
      </c>
      <c r="D16" s="98">
        <v>2.36</v>
      </c>
      <c r="E16" s="98">
        <v>2.38</v>
      </c>
      <c r="F16" s="98">
        <v>2.3199999999999998</v>
      </c>
      <c r="G16" s="99">
        <v>2.2799999999999998</v>
      </c>
      <c r="H16" s="66">
        <v>2.5025839949345561</v>
      </c>
      <c r="I16" s="67">
        <v>2.316547331522397</v>
      </c>
      <c r="J16" s="67">
        <v>2.2824755096630223</v>
      </c>
      <c r="K16" s="67">
        <v>2.2332083294307412</v>
      </c>
      <c r="L16" s="68">
        <v>2.3328615826329386</v>
      </c>
      <c r="M16" s="84">
        <v>2.3188</v>
      </c>
      <c r="N16" s="65">
        <f>((M16/'decembar 2015'!M16)*100)-100</f>
        <v>0.1814568391946807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ht="21.95" customHeight="1" x14ac:dyDescent="0.25">
      <c r="A17" s="87" t="s">
        <v>10</v>
      </c>
      <c r="B17" s="59" t="s">
        <v>48</v>
      </c>
      <c r="C17" s="97">
        <v>2.23</v>
      </c>
      <c r="D17" s="98">
        <v>2.19</v>
      </c>
      <c r="E17" s="98">
        <v>2.4</v>
      </c>
      <c r="F17" s="98">
        <v>1.99</v>
      </c>
      <c r="G17" s="99">
        <v>2.2799999999999998</v>
      </c>
      <c r="H17" s="66">
        <v>2.2239800905693157</v>
      </c>
      <c r="I17" s="67">
        <v>2.196585612722997</v>
      </c>
      <c r="J17" s="67">
        <v>2.2996376240683682</v>
      </c>
      <c r="K17" s="67">
        <v>2.0984114971245358</v>
      </c>
      <c r="L17" s="68">
        <v>2.4779120911072008</v>
      </c>
      <c r="M17" s="84">
        <v>2.2191000000000001</v>
      </c>
      <c r="N17" s="65">
        <f>((M17/'decembar 2015'!M17)*100)-100</f>
        <v>11.395010290648059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117" ht="21.95" customHeight="1" x14ac:dyDescent="0.25">
      <c r="A18" s="87" t="s">
        <v>11</v>
      </c>
      <c r="B18" s="59" t="s">
        <v>48</v>
      </c>
      <c r="C18" s="97">
        <v>1.24</v>
      </c>
      <c r="D18" s="98">
        <v>1.33</v>
      </c>
      <c r="E18" s="98">
        <v>1.61</v>
      </c>
      <c r="F18" s="98">
        <v>1.19</v>
      </c>
      <c r="G18" s="99">
        <v>1.58</v>
      </c>
      <c r="H18" s="66">
        <v>1.2164403991146799</v>
      </c>
      <c r="I18" s="67">
        <v>1.35266961449762</v>
      </c>
      <c r="J18" s="67">
        <v>1.2050711320876151</v>
      </c>
      <c r="K18" s="67">
        <v>1.2331060371652349</v>
      </c>
      <c r="L18" s="68">
        <v>1.7571138993493478</v>
      </c>
      <c r="M18" s="84">
        <v>1.4097</v>
      </c>
      <c r="N18" s="65">
        <f>((M18/'decembar 2015'!M18)*100)-100</f>
        <v>-1.8041237113402104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117" ht="21.95" customHeight="1" x14ac:dyDescent="0.25">
      <c r="A19" s="87" t="s">
        <v>12</v>
      </c>
      <c r="B19" s="59" t="s">
        <v>48</v>
      </c>
      <c r="C19" s="97">
        <v>4.1100000000000003</v>
      </c>
      <c r="D19" s="98">
        <v>5.22</v>
      </c>
      <c r="E19" s="98">
        <v>4.8099999999999996</v>
      </c>
      <c r="F19" s="98">
        <v>4.33</v>
      </c>
      <c r="G19" s="99">
        <v>4.8</v>
      </c>
      <c r="H19" s="66">
        <v>4.5225208482551373</v>
      </c>
      <c r="I19" s="67">
        <v>4.1618522169781853</v>
      </c>
      <c r="J19" s="67">
        <v>4.5116979593221203</v>
      </c>
      <c r="K19" s="67">
        <v>5.0921736939388849</v>
      </c>
      <c r="L19" s="68">
        <v>4.7898221844344819</v>
      </c>
      <c r="M19" s="84">
        <v>4.6523000000000003</v>
      </c>
      <c r="N19" s="65">
        <f>((M19/'decembar 2015'!M19)*100)-100</f>
        <v>-2.0114579384135709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117" ht="21.95" customHeight="1" x14ac:dyDescent="0.25">
      <c r="A20" s="87" t="s">
        <v>13</v>
      </c>
      <c r="B20" s="59" t="s">
        <v>48</v>
      </c>
      <c r="C20" s="97">
        <v>1.26</v>
      </c>
      <c r="D20" s="98">
        <v>1.61</v>
      </c>
      <c r="E20" s="98">
        <v>1.38</v>
      </c>
      <c r="F20" s="98">
        <v>1.08</v>
      </c>
      <c r="G20" s="99">
        <v>1.24</v>
      </c>
      <c r="H20" s="66">
        <v>1.1447142425533319</v>
      </c>
      <c r="I20" s="67">
        <v>1.3152060571428128</v>
      </c>
      <c r="J20" s="67">
        <v>1.1180339887498949</v>
      </c>
      <c r="K20" s="67">
        <v>0.9725888262188559</v>
      </c>
      <c r="L20" s="68">
        <v>1.6149637836261852</v>
      </c>
      <c r="M20" s="84">
        <v>1.2908999999999999</v>
      </c>
      <c r="N20" s="65">
        <f>((M20/'decembar 2015'!M20)*100)-100</f>
        <v>6.0810255567425315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117" ht="21.95" customHeight="1" x14ac:dyDescent="0.25">
      <c r="A21" s="87" t="s">
        <v>14</v>
      </c>
      <c r="B21" s="59" t="s">
        <v>48</v>
      </c>
      <c r="C21" s="97">
        <v>0.83</v>
      </c>
      <c r="D21" s="98">
        <v>0.81</v>
      </c>
      <c r="E21" s="98">
        <v>0.9</v>
      </c>
      <c r="F21" s="98">
        <v>0.84</v>
      </c>
      <c r="G21" s="99">
        <v>0.89</v>
      </c>
      <c r="H21" s="66">
        <v>1</v>
      </c>
      <c r="I21" s="67">
        <v>0.78079253217797084</v>
      </c>
      <c r="J21" s="67">
        <v>0.74769663697045696</v>
      </c>
      <c r="K21" s="67">
        <v>0.81633102038346961</v>
      </c>
      <c r="L21" s="68">
        <v>0.91457742737708358</v>
      </c>
      <c r="M21" s="84">
        <v>0.85940000000000005</v>
      </c>
      <c r="N21" s="65">
        <f>((M21/'decembar 2015'!M21)*100)-100</f>
        <v>3.156883927499706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117" s="10" customFormat="1" ht="21.95" customHeight="1" x14ac:dyDescent="0.25">
      <c r="A22" s="87" t="s">
        <v>15</v>
      </c>
      <c r="B22" s="59" t="s">
        <v>48</v>
      </c>
      <c r="C22" s="97">
        <v>1.35</v>
      </c>
      <c r="D22" s="98">
        <v>1.31</v>
      </c>
      <c r="E22" s="98">
        <v>1.27</v>
      </c>
      <c r="F22" s="98">
        <v>1.33</v>
      </c>
      <c r="G22" s="99">
        <v>1.34</v>
      </c>
      <c r="H22" s="66">
        <v>1.2817976045093751</v>
      </c>
      <c r="I22" s="67">
        <v>1.3994045086478528</v>
      </c>
      <c r="J22" s="67">
        <v>1.4129746231777567</v>
      </c>
      <c r="K22" s="67">
        <v>1.1323713482401965</v>
      </c>
      <c r="L22" s="68">
        <v>1.3976149868636849</v>
      </c>
      <c r="M22" s="84">
        <v>1.3222</v>
      </c>
      <c r="N22" s="65">
        <f>((M22/'decembar 2015'!M22)*100)-100</f>
        <v>4.2087011349306636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ht="21.95" customHeight="1" x14ac:dyDescent="0.25">
      <c r="A23" s="87" t="s">
        <v>35</v>
      </c>
      <c r="B23" s="59" t="s">
        <v>48</v>
      </c>
      <c r="C23" s="97">
        <v>15.93</v>
      </c>
      <c r="D23" s="98">
        <v>16.93</v>
      </c>
      <c r="E23" s="98">
        <v>16</v>
      </c>
      <c r="F23" s="98">
        <v>15.35</v>
      </c>
      <c r="G23" s="99">
        <v>17.670000000000002</v>
      </c>
      <c r="H23" s="66">
        <v>18.024201556329814</v>
      </c>
      <c r="I23" s="67">
        <v>17.04488111394372</v>
      </c>
      <c r="J23" s="67">
        <v>17.329202664622766</v>
      </c>
      <c r="K23" s="67">
        <v>16.161983031707727</v>
      </c>
      <c r="L23" s="68">
        <v>16.720934221282651</v>
      </c>
      <c r="M23" s="84">
        <v>16.476600000000001</v>
      </c>
      <c r="N23" s="65">
        <f>((M23/'decembar 2015'!M23)*100)-100</f>
        <v>-0.96590191918159007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117" ht="21.95" customHeight="1" x14ac:dyDescent="0.25">
      <c r="A24" s="87" t="s">
        <v>36</v>
      </c>
      <c r="B24" s="59" t="s">
        <v>48</v>
      </c>
      <c r="C24" s="97">
        <v>17.27</v>
      </c>
      <c r="D24" s="98">
        <v>16.489999999999998</v>
      </c>
      <c r="E24" s="98">
        <v>16.649999999999999</v>
      </c>
      <c r="F24" s="98">
        <v>13.94</v>
      </c>
      <c r="G24" s="99">
        <v>15.02</v>
      </c>
      <c r="H24" s="66">
        <v>6.6380719713088636</v>
      </c>
      <c r="I24" s="67">
        <v>17.054037966563197</v>
      </c>
      <c r="J24" s="67">
        <v>14.435004378644319</v>
      </c>
      <c r="K24" s="67">
        <v>15.219008996909217</v>
      </c>
      <c r="L24" s="68">
        <v>18.396141615260426</v>
      </c>
      <c r="M24" s="84">
        <v>15.6829</v>
      </c>
      <c r="N24" s="65">
        <f>((M24/'decembar 2015'!M24)*100)-100</f>
        <v>-0.20362840361694623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117" ht="21.95" customHeight="1" x14ac:dyDescent="0.25">
      <c r="A25" s="87" t="s">
        <v>16</v>
      </c>
      <c r="B25" s="59" t="s">
        <v>48</v>
      </c>
      <c r="C25" s="97">
        <v>0.8</v>
      </c>
      <c r="D25" s="98">
        <v>0.78</v>
      </c>
      <c r="E25" s="98">
        <v>1</v>
      </c>
      <c r="F25" s="98">
        <v>0.81</v>
      </c>
      <c r="G25" s="99">
        <v>0.81</v>
      </c>
      <c r="H25" s="66">
        <v>0.92831776672255584</v>
      </c>
      <c r="I25" s="67">
        <v>0.84901847487755477</v>
      </c>
      <c r="J25" s="67">
        <v>0.83203352922076168</v>
      </c>
      <c r="K25" s="67">
        <v>0.81633102038346961</v>
      </c>
      <c r="L25" s="68">
        <v>0.81205695767156527</v>
      </c>
      <c r="M25" s="84">
        <v>0.8387</v>
      </c>
      <c r="N25" s="65">
        <f>((M25/'decembar 2015'!M25)*100)-100</f>
        <v>-1.0149887879145609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117" ht="21.95" customHeight="1" x14ac:dyDescent="0.25">
      <c r="A26" s="87" t="s">
        <v>17</v>
      </c>
      <c r="B26" s="59" t="s">
        <v>48</v>
      </c>
      <c r="C26" s="97">
        <v>13.78</v>
      </c>
      <c r="D26" s="98">
        <v>12.52</v>
      </c>
      <c r="E26" s="98">
        <v>12.84</v>
      </c>
      <c r="F26" s="98">
        <v>12.14</v>
      </c>
      <c r="G26" s="99">
        <v>12.07</v>
      </c>
      <c r="H26" s="66">
        <v>9.3955312998170495</v>
      </c>
      <c r="I26" s="67">
        <v>12.49242634544064</v>
      </c>
      <c r="J26" s="69">
        <v>15.3644087279465</v>
      </c>
      <c r="K26" s="67">
        <v>11.126161811080932</v>
      </c>
      <c r="L26" s="68">
        <v>12.590027382347612</v>
      </c>
      <c r="M26" s="84">
        <v>12.575200000000001</v>
      </c>
      <c r="N26" s="65">
        <f>((M26/'decembar 2015'!M26)*100)-100</f>
        <v>0.35272524140133044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117" ht="21.95" customHeight="1" x14ac:dyDescent="0.25">
      <c r="A27" s="87" t="s">
        <v>81</v>
      </c>
      <c r="B27" s="59" t="s">
        <v>49</v>
      </c>
      <c r="C27" s="97">
        <v>2.59</v>
      </c>
      <c r="D27" s="98">
        <v>2.17</v>
      </c>
      <c r="E27" s="98">
        <v>2.83</v>
      </c>
      <c r="F27" s="98">
        <v>2.3199999999999998</v>
      </c>
      <c r="G27" s="99">
        <v>2.0099999999999998</v>
      </c>
      <c r="H27" s="66">
        <v>2.1616643908267599</v>
      </c>
      <c r="I27" s="67">
        <v>2.2000000000000002</v>
      </c>
      <c r="J27" s="69">
        <v>2</v>
      </c>
      <c r="K27" s="67">
        <v>1.9660951449831168</v>
      </c>
      <c r="L27" s="68">
        <v>2.1939226209730474</v>
      </c>
      <c r="M27" s="84">
        <v>2.3454999999999999</v>
      </c>
      <c r="N27" s="65">
        <f>((M27/'decembar 2015'!M27)*100)-100</f>
        <v>0.795015040825092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117" ht="21.95" customHeight="1" x14ac:dyDescent="0.25">
      <c r="A28" s="87" t="s">
        <v>43</v>
      </c>
      <c r="B28" s="60" t="s">
        <v>51</v>
      </c>
      <c r="C28" s="97">
        <v>3.8</v>
      </c>
      <c r="D28" s="98">
        <v>3.8</v>
      </c>
      <c r="E28" s="98">
        <v>3.8</v>
      </c>
      <c r="F28" s="98">
        <v>3.8</v>
      </c>
      <c r="G28" s="99">
        <v>3.8</v>
      </c>
      <c r="H28" s="66">
        <v>3.8</v>
      </c>
      <c r="I28" s="67">
        <v>3.5</v>
      </c>
      <c r="J28" s="69">
        <v>3.8</v>
      </c>
      <c r="K28" s="67">
        <v>3.8</v>
      </c>
      <c r="L28" s="68">
        <v>3.8</v>
      </c>
      <c r="M28" s="84">
        <v>3.8</v>
      </c>
      <c r="N28" s="65">
        <f>((M28/'decembar 2015'!M28)*100)-100</f>
        <v>8.5714285714285694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117" ht="21.95" customHeight="1" x14ac:dyDescent="0.25">
      <c r="A29" s="87" t="s">
        <v>82</v>
      </c>
      <c r="B29" s="59" t="s">
        <v>50</v>
      </c>
      <c r="C29" s="97">
        <v>3.05</v>
      </c>
      <c r="D29" s="98">
        <v>5.51</v>
      </c>
      <c r="E29" s="98">
        <v>7.11</v>
      </c>
      <c r="F29" s="98">
        <v>3.81</v>
      </c>
      <c r="G29" s="99">
        <v>3.75</v>
      </c>
      <c r="H29" s="66">
        <v>2</v>
      </c>
      <c r="I29" s="67">
        <v>2.4244037929199398</v>
      </c>
      <c r="J29" s="67">
        <v>2.4248711305964283</v>
      </c>
      <c r="K29" s="69">
        <v>2</v>
      </c>
      <c r="L29" s="68">
        <v>1.8739994661920862</v>
      </c>
      <c r="M29" s="84">
        <v>4.5290999999999997</v>
      </c>
      <c r="N29" s="65">
        <f>((M29/'decembar 2015'!M29)*100)-100</f>
        <v>-1.7506182480801868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117" ht="21.95" customHeight="1" x14ac:dyDescent="0.25">
      <c r="A30" s="87" t="s">
        <v>18</v>
      </c>
      <c r="B30" s="59" t="s">
        <v>91</v>
      </c>
      <c r="C30" s="97">
        <v>1.1000000000000001</v>
      </c>
      <c r="D30" s="98">
        <v>1.22</v>
      </c>
      <c r="E30" s="98">
        <v>1.08</v>
      </c>
      <c r="F30" s="98">
        <v>1.17</v>
      </c>
      <c r="G30" s="99">
        <v>0.47</v>
      </c>
      <c r="H30" s="70">
        <v>0.77227974505703068</v>
      </c>
      <c r="I30" s="67">
        <v>1.1499999999999999</v>
      </c>
      <c r="J30" s="67">
        <v>0.76498365995621109</v>
      </c>
      <c r="K30" s="69">
        <v>0.8</v>
      </c>
      <c r="L30" s="68">
        <v>1.1100000000000001</v>
      </c>
      <c r="M30" s="84">
        <v>0.94599999999999995</v>
      </c>
      <c r="N30" s="65">
        <f>((M30/'decembar 2015'!M30)*100)-100</f>
        <v>0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117" ht="21.95" customHeight="1" x14ac:dyDescent="0.25">
      <c r="A31" s="87" t="s">
        <v>76</v>
      </c>
      <c r="B31" s="59" t="s">
        <v>92</v>
      </c>
      <c r="C31" s="97">
        <v>0.35</v>
      </c>
      <c r="D31" s="101"/>
      <c r="E31" s="98">
        <v>0.46</v>
      </c>
      <c r="F31" s="98">
        <v>0.36</v>
      </c>
      <c r="G31" s="99">
        <v>0.23</v>
      </c>
      <c r="H31" s="66">
        <v>0.23113490742262388</v>
      </c>
      <c r="I31" s="67">
        <v>0.4</v>
      </c>
      <c r="J31" s="69">
        <v>0.25826343140289915</v>
      </c>
      <c r="K31" s="69">
        <v>0.4</v>
      </c>
      <c r="L31" s="71"/>
      <c r="M31" s="84">
        <v>0.3352</v>
      </c>
      <c r="N31" s="65">
        <f>((M31/'decembar 2015'!M31)*100)-100</f>
        <v>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117" ht="21.95" customHeight="1" x14ac:dyDescent="0.25">
      <c r="A32" s="87" t="s">
        <v>19</v>
      </c>
      <c r="B32" s="59" t="s">
        <v>91</v>
      </c>
      <c r="C32" s="97">
        <v>0.14000000000000001</v>
      </c>
      <c r="D32" s="98">
        <v>0.15</v>
      </c>
      <c r="E32" s="98">
        <v>0.11</v>
      </c>
      <c r="F32" s="98">
        <v>0.23</v>
      </c>
      <c r="G32" s="99">
        <v>0.11</v>
      </c>
      <c r="H32" s="66">
        <v>6.6038544977892535E-2</v>
      </c>
      <c r="I32" s="67">
        <v>0.12</v>
      </c>
      <c r="J32" s="69">
        <v>0.13085707350899481</v>
      </c>
      <c r="K32" s="69">
        <v>0.15</v>
      </c>
      <c r="L32" s="71">
        <v>0.22</v>
      </c>
      <c r="M32" s="84">
        <v>0.14630000000000001</v>
      </c>
      <c r="N32" s="65">
        <f>((M32/'decembar 2015'!M32)*100)-100</f>
        <v>0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1.95" customHeight="1" x14ac:dyDescent="0.25">
      <c r="A33" s="87" t="s">
        <v>83</v>
      </c>
      <c r="B33" s="59" t="s">
        <v>52</v>
      </c>
      <c r="C33" s="97">
        <v>0.2</v>
      </c>
      <c r="D33" s="98">
        <v>0.21</v>
      </c>
      <c r="E33" s="98">
        <v>0.2</v>
      </c>
      <c r="F33" s="98">
        <v>0.2</v>
      </c>
      <c r="G33" s="99">
        <v>0.2</v>
      </c>
      <c r="H33" s="72">
        <v>0.196794</v>
      </c>
      <c r="I33" s="67">
        <v>0.22</v>
      </c>
      <c r="J33" s="69">
        <v>0.2271</v>
      </c>
      <c r="K33" s="73">
        <v>0.2</v>
      </c>
      <c r="L33" s="74">
        <v>0.22</v>
      </c>
      <c r="M33" s="84">
        <v>0.20150000000000001</v>
      </c>
      <c r="N33" s="65">
        <f>((M33/'decembar 2015'!M33)*100)-100</f>
        <v>0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1.95" customHeight="1" x14ac:dyDescent="0.25">
      <c r="A34" s="87" t="s">
        <v>84</v>
      </c>
      <c r="B34" s="59" t="s">
        <v>52</v>
      </c>
      <c r="C34" s="97">
        <v>0.1</v>
      </c>
      <c r="D34" s="98">
        <v>0.1</v>
      </c>
      <c r="E34" s="98">
        <v>0.1</v>
      </c>
      <c r="F34" s="98">
        <v>0.1</v>
      </c>
      <c r="G34" s="99">
        <v>0.1</v>
      </c>
      <c r="H34" s="72">
        <v>9.8396999999999998E-2</v>
      </c>
      <c r="I34" s="67">
        <v>0.12</v>
      </c>
      <c r="J34" s="69">
        <v>0.1135</v>
      </c>
      <c r="K34" s="73">
        <v>0.1</v>
      </c>
      <c r="L34" s="74">
        <v>0.11</v>
      </c>
      <c r="M34" s="84">
        <v>0.1</v>
      </c>
      <c r="N34" s="65">
        <f>((M34/'decembar 2015'!M34)*100)-100</f>
        <v>0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1.95" customHeight="1" x14ac:dyDescent="0.25">
      <c r="A35" s="87" t="s">
        <v>21</v>
      </c>
      <c r="B35" s="59" t="s">
        <v>53</v>
      </c>
      <c r="C35" s="100"/>
      <c r="D35" s="101"/>
      <c r="E35" s="98">
        <v>182.59</v>
      </c>
      <c r="F35" s="98">
        <v>144</v>
      </c>
      <c r="G35" s="99">
        <v>178.5</v>
      </c>
      <c r="H35" s="70">
        <v>200</v>
      </c>
      <c r="I35" s="67"/>
      <c r="J35" s="67">
        <v>185</v>
      </c>
      <c r="K35" s="75"/>
      <c r="L35" s="76"/>
      <c r="M35" s="84">
        <v>168.97919999999999</v>
      </c>
      <c r="N35" s="65">
        <f>((M35/'decembar 2015'!M35)*100)-100</f>
        <v>0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1.95" customHeight="1" x14ac:dyDescent="0.25">
      <c r="A36" s="87" t="s">
        <v>20</v>
      </c>
      <c r="B36" s="59" t="s">
        <v>91</v>
      </c>
      <c r="C36" s="97">
        <v>76</v>
      </c>
      <c r="D36" s="98">
        <v>80</v>
      </c>
      <c r="E36" s="98">
        <v>83.05</v>
      </c>
      <c r="F36" s="98">
        <v>80</v>
      </c>
      <c r="G36" s="99">
        <v>64.349999999999994</v>
      </c>
      <c r="H36" s="70">
        <v>62.170732664172455</v>
      </c>
      <c r="I36" s="67">
        <v>79</v>
      </c>
      <c r="J36" s="75">
        <v>60</v>
      </c>
      <c r="K36" s="67">
        <v>74</v>
      </c>
      <c r="L36" s="76">
        <v>75</v>
      </c>
      <c r="M36" s="84">
        <v>75.353899999999996</v>
      </c>
      <c r="N36" s="65">
        <f>((M36/'decembar 2015'!M36)*100)-100</f>
        <v>0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1.95" customHeight="1" x14ac:dyDescent="0.25">
      <c r="A37" s="87" t="s">
        <v>22</v>
      </c>
      <c r="B37" s="59" t="s">
        <v>50</v>
      </c>
      <c r="C37" s="97">
        <v>0.78</v>
      </c>
      <c r="D37" s="98">
        <v>0.77</v>
      </c>
      <c r="E37" s="98">
        <v>0.88</v>
      </c>
      <c r="F37" s="98">
        <v>0.65</v>
      </c>
      <c r="G37" s="99">
        <v>0.5</v>
      </c>
      <c r="H37" s="77">
        <v>0.83203352922076179</v>
      </c>
      <c r="I37" s="67">
        <v>0.63288672730883488</v>
      </c>
      <c r="J37" s="75">
        <v>0.7</v>
      </c>
      <c r="K37" s="75">
        <v>0.6542132620377179</v>
      </c>
      <c r="L37" s="71">
        <v>0.78079253217797095</v>
      </c>
      <c r="M37" s="84">
        <v>0.68810000000000004</v>
      </c>
      <c r="N37" s="65">
        <f>((M37/'decembar 2015'!M37)*100)-100</f>
        <v>-4.4172801778024677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1.95" customHeight="1" x14ac:dyDescent="0.25">
      <c r="A38" s="87" t="s">
        <v>23</v>
      </c>
      <c r="B38" s="59" t="s">
        <v>48</v>
      </c>
      <c r="C38" s="97">
        <v>4.9800000000000004</v>
      </c>
      <c r="D38" s="98">
        <v>3.92</v>
      </c>
      <c r="E38" s="98">
        <v>3.57</v>
      </c>
      <c r="F38" s="98">
        <v>3.01</v>
      </c>
      <c r="G38" s="99">
        <v>3.51</v>
      </c>
      <c r="H38" s="66">
        <v>2.6584818484279316</v>
      </c>
      <c r="I38" s="67">
        <v>4.3544148598504977</v>
      </c>
      <c r="J38" s="67">
        <v>3.5178428002737987</v>
      </c>
      <c r="K38" s="69">
        <v>3.5741177777537803</v>
      </c>
      <c r="L38" s="71">
        <v>3.4325316617748389</v>
      </c>
      <c r="M38" s="84">
        <v>3.7191999999999998</v>
      </c>
      <c r="N38" s="65">
        <f>((M38/'decembar 2015'!M38)*100)-100</f>
        <v>-0.3750133933354789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21.95" customHeight="1" x14ac:dyDescent="0.25">
      <c r="A39" s="87" t="s">
        <v>78</v>
      </c>
      <c r="B39" s="59" t="s">
        <v>49</v>
      </c>
      <c r="C39" s="97">
        <v>2.69</v>
      </c>
      <c r="D39" s="98">
        <v>3</v>
      </c>
      <c r="E39" s="98">
        <v>0.88</v>
      </c>
      <c r="F39" s="98">
        <v>3.02</v>
      </c>
      <c r="G39" s="99">
        <v>3.11</v>
      </c>
      <c r="H39" s="66">
        <v>3.2088297801891734</v>
      </c>
      <c r="I39" s="67">
        <v>3.2165806068712466</v>
      </c>
      <c r="J39" s="67">
        <v>3.1827193489491035</v>
      </c>
      <c r="K39" s="69">
        <v>3.7430091979704474</v>
      </c>
      <c r="L39" s="71">
        <v>3.6938295008956668</v>
      </c>
      <c r="M39" s="84">
        <v>2.5958000000000001</v>
      </c>
      <c r="N39" s="65">
        <f>((M39/'decembar 2015'!M39)*100)-100</f>
        <v>-0.90475281542278196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1:24" ht="21.95" customHeight="1" x14ac:dyDescent="0.25">
      <c r="A40" s="87" t="s">
        <v>44</v>
      </c>
      <c r="B40" s="60" t="s">
        <v>51</v>
      </c>
      <c r="C40" s="97">
        <v>2.17</v>
      </c>
      <c r="D40" s="98">
        <v>1.4</v>
      </c>
      <c r="E40" s="98">
        <v>2.94</v>
      </c>
      <c r="F40" s="98">
        <v>1.78</v>
      </c>
      <c r="G40" s="99">
        <v>0.87</v>
      </c>
      <c r="H40" s="70">
        <v>0.81633102038346961</v>
      </c>
      <c r="I40" s="67">
        <v>2.2494443758403984</v>
      </c>
      <c r="J40" s="67">
        <v>1.2830137319983306</v>
      </c>
      <c r="K40" s="69">
        <v>0.8</v>
      </c>
      <c r="L40" s="76">
        <v>0.84852813742385713</v>
      </c>
      <c r="M40" s="84">
        <v>1.7356</v>
      </c>
      <c r="N40" s="65">
        <f>((M40/'decembar 2015'!M40)*100)-100</f>
        <v>0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spans="1:24" ht="21.95" customHeight="1" x14ac:dyDescent="0.25">
      <c r="A41" s="87" t="s">
        <v>45</v>
      </c>
      <c r="B41" s="60" t="s">
        <v>51</v>
      </c>
      <c r="C41" s="97">
        <v>4.58</v>
      </c>
      <c r="D41" s="98">
        <v>7.45</v>
      </c>
      <c r="E41" s="98">
        <v>3.28</v>
      </c>
      <c r="F41" s="98">
        <v>7.34</v>
      </c>
      <c r="G41" s="99">
        <v>4.26</v>
      </c>
      <c r="H41" s="70">
        <v>2.4664312736982881</v>
      </c>
      <c r="I41" s="67">
        <v>2.2000000000000002</v>
      </c>
      <c r="J41" s="67">
        <v>2.2496295686465819</v>
      </c>
      <c r="K41" s="67">
        <v>2.5274834240651418</v>
      </c>
      <c r="L41" s="76">
        <v>2.39791576165636</v>
      </c>
      <c r="M41" s="84">
        <v>5.2617000000000003</v>
      </c>
      <c r="N41" s="65">
        <f>((M41/'decembar 2015'!M41)*100)-100</f>
        <v>0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ht="21.95" customHeight="1" x14ac:dyDescent="0.25">
      <c r="A42" s="87" t="s">
        <v>25</v>
      </c>
      <c r="B42" s="59" t="s">
        <v>49</v>
      </c>
      <c r="C42" s="97">
        <v>1.62</v>
      </c>
      <c r="D42" s="98">
        <v>1.63</v>
      </c>
      <c r="E42" s="98">
        <v>1.67</v>
      </c>
      <c r="F42" s="98">
        <v>1.66</v>
      </c>
      <c r="G42" s="99">
        <v>1.66</v>
      </c>
      <c r="H42" s="66">
        <v>1.61</v>
      </c>
      <c r="I42" s="75">
        <v>1.71</v>
      </c>
      <c r="J42" s="67">
        <v>1.5659470564675455</v>
      </c>
      <c r="K42" s="67">
        <v>1.1198288937005465</v>
      </c>
      <c r="L42" s="76">
        <v>1.585</v>
      </c>
      <c r="M42" s="84">
        <v>1.6507000000000001</v>
      </c>
      <c r="N42" s="65">
        <f>((M42/'decembar 2015'!M42)*100)-100</f>
        <v>-7.6014553596417471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spans="1:24" ht="21.95" customHeight="1" x14ac:dyDescent="0.25">
      <c r="A43" s="87" t="s">
        <v>85</v>
      </c>
      <c r="B43" s="59" t="s">
        <v>49</v>
      </c>
      <c r="C43" s="100">
        <v>1.89</v>
      </c>
      <c r="D43" s="98">
        <v>1.88</v>
      </c>
      <c r="E43" s="98">
        <v>1.85</v>
      </c>
      <c r="F43" s="98">
        <v>1.87</v>
      </c>
      <c r="G43" s="102">
        <v>1.91</v>
      </c>
      <c r="H43" s="66">
        <v>1.86</v>
      </c>
      <c r="I43" s="67"/>
      <c r="J43" s="67"/>
      <c r="K43" s="69">
        <v>1.7265068119395997</v>
      </c>
      <c r="L43" s="71">
        <v>1.86</v>
      </c>
      <c r="M43" s="84">
        <v>1.8827</v>
      </c>
      <c r="N43" s="65">
        <f>((M43/'decembar 2015'!M43)*100)-100</f>
        <v>-4.7313024997469881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4" ht="21.95" customHeight="1" x14ac:dyDescent="0.25">
      <c r="A44" s="87" t="s">
        <v>24</v>
      </c>
      <c r="B44" s="59" t="s">
        <v>49</v>
      </c>
      <c r="C44" s="100">
        <v>1.77</v>
      </c>
      <c r="D44" s="98">
        <v>1.71</v>
      </c>
      <c r="E44" s="98">
        <v>1.78</v>
      </c>
      <c r="F44" s="98">
        <v>1.79</v>
      </c>
      <c r="G44" s="103">
        <v>1.74</v>
      </c>
      <c r="H44" s="66">
        <v>1.7431729658911348</v>
      </c>
      <c r="I44" s="67">
        <v>1.7599999999999998</v>
      </c>
      <c r="J44" s="67">
        <v>1.6659908371007917</v>
      </c>
      <c r="K44" s="69">
        <v>1.6921734811979512</v>
      </c>
      <c r="L44" s="68">
        <v>1.7599999999999998</v>
      </c>
      <c r="M44" s="84">
        <v>1.7583</v>
      </c>
      <c r="N44" s="65">
        <f>((M44/'decembar 2015'!M44)*100)-100</f>
        <v>-5.2486932154981929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ht="21.95" customHeight="1" x14ac:dyDescent="0.25">
      <c r="A45" s="87" t="s">
        <v>86</v>
      </c>
      <c r="B45" s="59" t="s">
        <v>55</v>
      </c>
      <c r="C45" s="97">
        <v>2</v>
      </c>
      <c r="D45" s="98">
        <v>1</v>
      </c>
      <c r="E45" s="98">
        <v>1</v>
      </c>
      <c r="F45" s="98">
        <v>1.5</v>
      </c>
      <c r="G45" s="99">
        <v>1.5</v>
      </c>
      <c r="H45" s="66">
        <v>1</v>
      </c>
      <c r="I45" s="67">
        <v>1.5</v>
      </c>
      <c r="J45" s="69"/>
      <c r="K45" s="69">
        <v>1</v>
      </c>
      <c r="L45" s="76"/>
      <c r="M45" s="84">
        <v>1.4153</v>
      </c>
      <c r="N45" s="65">
        <f>((M45/'decembar 2015'!M45)*100)-100</f>
        <v>0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spans="1:24" ht="21.95" customHeight="1" x14ac:dyDescent="0.25">
      <c r="A46" s="87" t="s">
        <v>77</v>
      </c>
      <c r="B46" s="59" t="s">
        <v>54</v>
      </c>
      <c r="C46" s="97">
        <v>1.5</v>
      </c>
      <c r="D46" s="98">
        <v>2.1</v>
      </c>
      <c r="E46" s="98">
        <v>1.6</v>
      </c>
      <c r="F46" s="98">
        <v>1</v>
      </c>
      <c r="G46" s="99">
        <v>0.89</v>
      </c>
      <c r="H46" s="66">
        <v>1</v>
      </c>
      <c r="I46" s="67"/>
      <c r="J46" s="69"/>
      <c r="K46" s="69">
        <v>1</v>
      </c>
      <c r="L46" s="76">
        <v>1</v>
      </c>
      <c r="M46" s="84">
        <v>1.3259000000000001</v>
      </c>
      <c r="N46" s="65">
        <f>((M46/'decembar 2015'!M46)*100)-100</f>
        <v>-7.363934884370849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spans="1:24" ht="21.95" customHeight="1" x14ac:dyDescent="0.25">
      <c r="A47" s="87" t="s">
        <v>87</v>
      </c>
      <c r="B47" s="59" t="s">
        <v>56</v>
      </c>
      <c r="C47" s="97">
        <v>15</v>
      </c>
      <c r="D47" s="98">
        <v>15.1</v>
      </c>
      <c r="E47" s="98">
        <v>15</v>
      </c>
      <c r="F47" s="98">
        <v>15</v>
      </c>
      <c r="G47" s="99">
        <v>15</v>
      </c>
      <c r="H47" s="66">
        <v>12.05</v>
      </c>
      <c r="I47" s="67">
        <v>15.21</v>
      </c>
      <c r="J47" s="69">
        <v>15.21</v>
      </c>
      <c r="K47" s="69">
        <v>15</v>
      </c>
      <c r="L47" s="71">
        <v>15.21</v>
      </c>
      <c r="M47" s="84">
        <v>15.015000000000001</v>
      </c>
      <c r="N47" s="65">
        <f>((M47/'decembar 2015'!M47)*100)-100</f>
        <v>0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spans="1:24" ht="21.95" customHeight="1" x14ac:dyDescent="0.25">
      <c r="A48" s="87" t="s">
        <v>37</v>
      </c>
      <c r="B48" s="60" t="s">
        <v>57</v>
      </c>
      <c r="C48" s="97">
        <v>0.22</v>
      </c>
      <c r="D48" s="98">
        <v>0.21</v>
      </c>
      <c r="E48" s="98">
        <v>0.22</v>
      </c>
      <c r="F48" s="98">
        <v>0.22</v>
      </c>
      <c r="G48" s="99">
        <v>0.22</v>
      </c>
      <c r="H48" s="66">
        <v>0.22</v>
      </c>
      <c r="I48" s="67">
        <v>0.23</v>
      </c>
      <c r="J48" s="69">
        <v>0.23</v>
      </c>
      <c r="K48" s="69">
        <v>0.22</v>
      </c>
      <c r="L48" s="71">
        <v>0.23</v>
      </c>
      <c r="M48" s="84">
        <v>0.2185</v>
      </c>
      <c r="N48" s="65">
        <f>((M48/'decembar 2015'!M48)*100)-100</f>
        <v>-0.68181818181818699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4" ht="21.95" customHeight="1" x14ac:dyDescent="0.25">
      <c r="A49" s="87" t="s">
        <v>26</v>
      </c>
      <c r="B49" s="59" t="s">
        <v>56</v>
      </c>
      <c r="C49" s="97">
        <v>7.5</v>
      </c>
      <c r="D49" s="98">
        <v>7.5</v>
      </c>
      <c r="E49" s="98">
        <v>7.5</v>
      </c>
      <c r="F49" s="98">
        <v>7.5</v>
      </c>
      <c r="G49" s="99">
        <v>7.5</v>
      </c>
      <c r="H49" s="66">
        <v>7.5</v>
      </c>
      <c r="I49" s="67">
        <v>7.5</v>
      </c>
      <c r="J49" s="67">
        <v>7.5</v>
      </c>
      <c r="K49" s="67">
        <v>7.5</v>
      </c>
      <c r="L49" s="71">
        <v>7.5</v>
      </c>
      <c r="M49" s="84">
        <v>7.5</v>
      </c>
      <c r="N49" s="65">
        <f>((M49/'decembar 2015'!M49)*100)-100</f>
        <v>0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spans="1:24" ht="21.95" customHeight="1" x14ac:dyDescent="0.25">
      <c r="A50" s="87" t="s">
        <v>27</v>
      </c>
      <c r="B50" s="59" t="s">
        <v>50</v>
      </c>
      <c r="C50" s="97">
        <v>1</v>
      </c>
      <c r="D50" s="98">
        <v>1.22</v>
      </c>
      <c r="E50" s="98">
        <v>1</v>
      </c>
      <c r="F50" s="98">
        <v>1</v>
      </c>
      <c r="G50" s="99">
        <v>1</v>
      </c>
      <c r="H50" s="66">
        <v>1</v>
      </c>
      <c r="I50" s="67">
        <v>1.5</v>
      </c>
      <c r="J50" s="67">
        <v>1.5</v>
      </c>
      <c r="K50" s="69">
        <v>1</v>
      </c>
      <c r="L50" s="68">
        <v>1.5</v>
      </c>
      <c r="M50" s="84">
        <v>1.0330999999999999</v>
      </c>
      <c r="N50" s="65">
        <f>((M50/'decembar 2015'!M50)*100)-100</f>
        <v>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1:24" ht="21.95" customHeight="1" x14ac:dyDescent="0.25">
      <c r="A51" s="58" t="s">
        <v>88</v>
      </c>
      <c r="B51" s="59" t="s">
        <v>56</v>
      </c>
      <c r="C51" s="97">
        <v>162.97999999999999</v>
      </c>
      <c r="D51" s="98">
        <v>157.44999999999999</v>
      </c>
      <c r="E51" s="98">
        <v>210.75</v>
      </c>
      <c r="F51" s="98">
        <v>197.84</v>
      </c>
      <c r="G51" s="99">
        <v>156.12</v>
      </c>
      <c r="H51" s="66">
        <v>158.74507866387543</v>
      </c>
      <c r="I51" s="67">
        <v>134.16407864998737</v>
      </c>
      <c r="J51" s="67">
        <v>140</v>
      </c>
      <c r="K51" s="69">
        <v>120</v>
      </c>
      <c r="L51" s="71">
        <v>187.34993995195194</v>
      </c>
      <c r="M51" s="84">
        <v>176.27699999999999</v>
      </c>
      <c r="N51" s="65">
        <f>((M51/'decembar 2015'!M51)*100)-100</f>
        <v>1.3970225765797011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1:24" ht="21.95" customHeight="1" x14ac:dyDescent="0.25">
      <c r="A52" s="87" t="s">
        <v>38</v>
      </c>
      <c r="B52" s="59" t="s">
        <v>58</v>
      </c>
      <c r="C52" s="97">
        <v>11.63</v>
      </c>
      <c r="D52" s="98">
        <v>15.43</v>
      </c>
      <c r="E52" s="98">
        <v>13.81</v>
      </c>
      <c r="F52" s="98">
        <v>12.6</v>
      </c>
      <c r="G52" s="99">
        <v>12.82</v>
      </c>
      <c r="H52" s="66">
        <v>9.9665549341259627</v>
      </c>
      <c r="I52" s="67">
        <v>14</v>
      </c>
      <c r="J52" s="67">
        <v>4</v>
      </c>
      <c r="K52" s="69">
        <v>11.323713482401965</v>
      </c>
      <c r="L52" s="71">
        <v>13.276143942617727</v>
      </c>
      <c r="M52" s="84">
        <v>13.151999999999999</v>
      </c>
      <c r="N52" s="65">
        <f>((M52/'decembar 2015'!M52)*100)-100</f>
        <v>0.63124067485367163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1:24" ht="21.95" customHeight="1" x14ac:dyDescent="0.25">
      <c r="A53" s="87" t="s">
        <v>89</v>
      </c>
      <c r="B53" s="59" t="s">
        <v>50</v>
      </c>
      <c r="C53" s="97">
        <v>7</v>
      </c>
      <c r="D53" s="98">
        <v>9.49</v>
      </c>
      <c r="E53" s="98">
        <v>8.34</v>
      </c>
      <c r="F53" s="98">
        <v>6.95</v>
      </c>
      <c r="G53" s="99">
        <v>5.13</v>
      </c>
      <c r="H53" s="66">
        <v>5.6462161732861711</v>
      </c>
      <c r="I53" s="67">
        <v>7.5</v>
      </c>
      <c r="J53" s="69">
        <v>4.2426406871192848</v>
      </c>
      <c r="K53" s="69">
        <v>5.5178483527622415</v>
      </c>
      <c r="L53" s="71">
        <v>8</v>
      </c>
      <c r="M53" s="84">
        <v>7.0664999999999996</v>
      </c>
      <c r="N53" s="65">
        <f>((M53/'decembar 2015'!M53)*100)-100</f>
        <v>0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ht="21.95" customHeight="1" x14ac:dyDescent="0.25">
      <c r="A54" s="87" t="s">
        <v>39</v>
      </c>
      <c r="B54" s="59" t="s">
        <v>59</v>
      </c>
      <c r="C54" s="97">
        <v>5</v>
      </c>
      <c r="D54" s="98">
        <v>7</v>
      </c>
      <c r="E54" s="98">
        <v>8.75</v>
      </c>
      <c r="F54" s="98">
        <v>5.94</v>
      </c>
      <c r="G54" s="99">
        <v>5.94</v>
      </c>
      <c r="H54" s="66">
        <v>6</v>
      </c>
      <c r="I54" s="67">
        <v>6.649399761150975</v>
      </c>
      <c r="J54" s="67">
        <v>5.2414827884177928</v>
      </c>
      <c r="K54" s="69">
        <v>4.3088693800637676</v>
      </c>
      <c r="L54" s="71">
        <v>8.6177387601275353</v>
      </c>
      <c r="M54" s="84">
        <v>6.4607000000000001</v>
      </c>
      <c r="N54" s="65">
        <f>((M54/'decembar 2015'!M54)*100)-100</f>
        <v>0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1:24" ht="21.95" customHeight="1" x14ac:dyDescent="0.25">
      <c r="A55" s="87" t="s">
        <v>28</v>
      </c>
      <c r="B55" s="59" t="s">
        <v>59</v>
      </c>
      <c r="C55" s="97">
        <v>10</v>
      </c>
      <c r="D55" s="98">
        <v>12</v>
      </c>
      <c r="E55" s="98">
        <v>12.76</v>
      </c>
      <c r="F55" s="98">
        <v>10.59</v>
      </c>
      <c r="G55" s="99">
        <v>10</v>
      </c>
      <c r="H55" s="66">
        <v>8.6534974218444507</v>
      </c>
      <c r="I55" s="67">
        <v>12</v>
      </c>
      <c r="J55" s="67">
        <v>9.0856029641606977</v>
      </c>
      <c r="K55" s="69">
        <v>10</v>
      </c>
      <c r="L55" s="71">
        <v>10</v>
      </c>
      <c r="M55" s="84">
        <v>10.932</v>
      </c>
      <c r="N55" s="65">
        <f>((M55/'decembar 2015'!M55)*100)-100</f>
        <v>0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1:24" ht="21.95" customHeight="1" x14ac:dyDescent="0.25">
      <c r="A56" s="87" t="s">
        <v>29</v>
      </c>
      <c r="B56" s="59" t="s">
        <v>48</v>
      </c>
      <c r="C56" s="97">
        <v>9.4</v>
      </c>
      <c r="D56" s="98">
        <v>10.23</v>
      </c>
      <c r="E56" s="98">
        <v>11.42</v>
      </c>
      <c r="F56" s="98">
        <v>8.5</v>
      </c>
      <c r="G56" s="99">
        <v>9.58</v>
      </c>
      <c r="H56" s="66">
        <v>8</v>
      </c>
      <c r="I56" s="67">
        <v>11.777136615809535</v>
      </c>
      <c r="J56" s="67">
        <v>10.020943759591761</v>
      </c>
      <c r="K56" s="69">
        <v>10.772173450159418</v>
      </c>
      <c r="L56" s="71">
        <v>8.254818122236566</v>
      </c>
      <c r="M56" s="84">
        <v>9.7583000000000002</v>
      </c>
      <c r="N56" s="65">
        <f>((M56/'decembar 2015'!M56)*100)-100</f>
        <v>-0.62122554560916399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spans="1:24" ht="21.95" customHeight="1" x14ac:dyDescent="0.25">
      <c r="A57" s="87" t="s">
        <v>30</v>
      </c>
      <c r="B57" s="59" t="s">
        <v>60</v>
      </c>
      <c r="C57" s="97">
        <v>4.08</v>
      </c>
      <c r="D57" s="98">
        <v>5.55</v>
      </c>
      <c r="E57" s="98">
        <v>3.53</v>
      </c>
      <c r="F57" s="98">
        <v>2.7</v>
      </c>
      <c r="G57" s="99">
        <v>3.81</v>
      </c>
      <c r="H57" s="66">
        <v>2.7148699441514537</v>
      </c>
      <c r="I57" s="67">
        <v>4.9740185601349998</v>
      </c>
      <c r="J57" s="67">
        <v>3.6673534067240761</v>
      </c>
      <c r="K57" s="69">
        <v>3.462066548111852</v>
      </c>
      <c r="L57" s="71">
        <v>3.3418902372446073</v>
      </c>
      <c r="M57" s="84">
        <v>3.8306</v>
      </c>
      <c r="N57" s="65">
        <f>((M57/'decembar 2015'!M57)*100)-100</f>
        <v>-0.60200321760341069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spans="1:24" ht="21.95" customHeight="1" x14ac:dyDescent="0.25">
      <c r="A58" s="87" t="s">
        <v>31</v>
      </c>
      <c r="B58" s="59" t="s">
        <v>61</v>
      </c>
      <c r="C58" s="97">
        <v>2.61</v>
      </c>
      <c r="D58" s="98">
        <v>2.4300000000000002</v>
      </c>
      <c r="E58" s="98">
        <v>2.66</v>
      </c>
      <c r="F58" s="98">
        <v>2.6</v>
      </c>
      <c r="G58" s="99">
        <v>2.89</v>
      </c>
      <c r="H58" s="66">
        <v>2.532898509550443</v>
      </c>
      <c r="I58" s="67">
        <v>2.0210791378002684</v>
      </c>
      <c r="J58" s="67">
        <v>2.4732480885141017</v>
      </c>
      <c r="K58" s="69">
        <v>1.8822916072233504</v>
      </c>
      <c r="L58" s="71">
        <v>2.43147206554714</v>
      </c>
      <c r="M58" s="84">
        <v>2.6714000000000002</v>
      </c>
      <c r="N58" s="65">
        <f>((M58/'decembar 2015'!M58)*100)-100</f>
        <v>-0.39522744220730033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spans="1:24" ht="21.95" customHeight="1" x14ac:dyDescent="0.25">
      <c r="A59" s="87" t="s">
        <v>46</v>
      </c>
      <c r="B59" s="59" t="s">
        <v>60</v>
      </c>
      <c r="C59" s="97">
        <v>2.2400000000000002</v>
      </c>
      <c r="D59" s="98">
        <v>2.56</v>
      </c>
      <c r="E59" s="98">
        <v>2.31</v>
      </c>
      <c r="F59" s="98">
        <v>2.63</v>
      </c>
      <c r="G59" s="99">
        <v>2.2799999999999998</v>
      </c>
      <c r="H59" s="66">
        <v>2.4609395578214084</v>
      </c>
      <c r="I59" s="67">
        <v>2.4158670891607184</v>
      </c>
      <c r="J59" s="67">
        <v>2.682083013377436</v>
      </c>
      <c r="K59" s="69">
        <v>2.5832253394558791</v>
      </c>
      <c r="L59" s="71">
        <v>2.4832209709481718</v>
      </c>
      <c r="M59" s="84">
        <v>2.3948</v>
      </c>
      <c r="N59" s="65">
        <f>((M59/'decembar 2015'!M59)*100)-100</f>
        <v>-1.0454113466385735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spans="1:24" ht="21.95" customHeight="1" x14ac:dyDescent="0.25">
      <c r="A60" s="87" t="s">
        <v>79</v>
      </c>
      <c r="B60" s="59" t="s">
        <v>60</v>
      </c>
      <c r="C60" s="97">
        <v>2</v>
      </c>
      <c r="D60" s="98">
        <v>2</v>
      </c>
      <c r="E60" s="98">
        <v>1.97</v>
      </c>
      <c r="F60" s="98">
        <v>1.82</v>
      </c>
      <c r="G60" s="99">
        <v>1.96</v>
      </c>
      <c r="H60" s="66">
        <v>2.1939226209730474</v>
      </c>
      <c r="I60" s="67">
        <v>1.8995613022240736</v>
      </c>
      <c r="J60" s="67">
        <v>2.5611583299749885</v>
      </c>
      <c r="K60" s="69">
        <v>1.8827501435648077</v>
      </c>
      <c r="L60" s="71">
        <v>2.0648925403376532</v>
      </c>
      <c r="M60" s="84">
        <v>1.9449000000000001</v>
      </c>
      <c r="N60" s="65">
        <f>((M60/'decembar 2015'!M60)*100)-100</f>
        <v>3.2544064557230854</v>
      </c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spans="1:24" ht="21.95" customHeight="1" x14ac:dyDescent="0.25">
      <c r="A61" s="87" t="s">
        <v>80</v>
      </c>
      <c r="B61" s="60" t="s">
        <v>60</v>
      </c>
      <c r="C61" s="97">
        <v>25.43</v>
      </c>
      <c r="D61" s="98">
        <v>24.73</v>
      </c>
      <c r="E61" s="98">
        <v>24</v>
      </c>
      <c r="F61" s="98">
        <v>23.58</v>
      </c>
      <c r="G61" s="99">
        <v>25.07</v>
      </c>
      <c r="H61" s="66">
        <v>27.975446161547936</v>
      </c>
      <c r="I61" s="67">
        <v>25.798837156892098</v>
      </c>
      <c r="J61" s="67">
        <v>27.06118224341968</v>
      </c>
      <c r="K61" s="69">
        <v>26.260642215486307</v>
      </c>
      <c r="L61" s="71">
        <v>25.541937910512484</v>
      </c>
      <c r="M61" s="84">
        <v>24.567499999999999</v>
      </c>
      <c r="N61" s="65">
        <f>((M61/'decembar 2015'!M61)*100)-100</f>
        <v>2.6850462485005266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spans="1:24" ht="21.95" customHeight="1" thickBot="1" x14ac:dyDescent="0.3">
      <c r="A62" s="89" t="s">
        <v>40</v>
      </c>
      <c r="B62" s="61" t="s">
        <v>62</v>
      </c>
      <c r="C62" s="104">
        <v>0.14000000000000001</v>
      </c>
      <c r="D62" s="105">
        <v>0.1</v>
      </c>
      <c r="E62" s="105">
        <v>0.08</v>
      </c>
      <c r="F62" s="105">
        <v>0.06</v>
      </c>
      <c r="G62" s="106">
        <v>0.08</v>
      </c>
      <c r="H62" s="66">
        <v>0.12599210498948732</v>
      </c>
      <c r="I62" s="67">
        <v>0.15811388300841897</v>
      </c>
      <c r="J62" s="69">
        <v>6.6943295008216955E-2</v>
      </c>
      <c r="K62" s="69">
        <v>0.1</v>
      </c>
      <c r="L62" s="71">
        <v>0.1</v>
      </c>
      <c r="M62" s="85">
        <v>8.8700000000000001E-2</v>
      </c>
      <c r="N62" s="78">
        <f>((M62/'decembar 2015'!M62)*100)-100</f>
        <v>0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spans="1:24" x14ac:dyDescent="0.25">
      <c r="A63"/>
      <c r="B63"/>
      <c r="M63"/>
      <c r="N63"/>
    </row>
    <row r="64" spans="1:24" x14ac:dyDescent="0.25">
      <c r="A64"/>
      <c r="B64"/>
      <c r="M64"/>
      <c r="N64"/>
    </row>
    <row r="65" spans="1:14" x14ac:dyDescent="0.25">
      <c r="A65"/>
      <c r="B65"/>
      <c r="M65"/>
      <c r="N65"/>
    </row>
    <row r="66" spans="1:14" x14ac:dyDescent="0.25">
      <c r="A66"/>
      <c r="B66"/>
      <c r="M66"/>
      <c r="N66"/>
    </row>
    <row r="67" spans="1:14" x14ac:dyDescent="0.25">
      <c r="A67"/>
      <c r="B67"/>
      <c r="M67"/>
      <c r="N67"/>
    </row>
    <row r="68" spans="1:14" x14ac:dyDescent="0.25">
      <c r="A68"/>
      <c r="B68"/>
      <c r="M68"/>
      <c r="N68"/>
    </row>
    <row r="69" spans="1:14" x14ac:dyDescent="0.25">
      <c r="A69"/>
      <c r="B69"/>
      <c r="M69"/>
      <c r="N69"/>
    </row>
    <row r="70" spans="1:14" x14ac:dyDescent="0.25">
      <c r="A70"/>
      <c r="B70"/>
      <c r="M70"/>
      <c r="N70"/>
    </row>
    <row r="71" spans="1:14" x14ac:dyDescent="0.25">
      <c r="A71"/>
      <c r="B71"/>
      <c r="M71"/>
      <c r="N71"/>
    </row>
    <row r="72" spans="1:14" x14ac:dyDescent="0.25">
      <c r="A72"/>
      <c r="B72"/>
      <c r="M72"/>
      <c r="N72"/>
    </row>
    <row r="73" spans="1:14" x14ac:dyDescent="0.25">
      <c r="A73"/>
      <c r="B73"/>
      <c r="M73"/>
      <c r="N73"/>
    </row>
    <row r="74" spans="1:14" x14ac:dyDescent="0.25">
      <c r="A74"/>
      <c r="B74"/>
      <c r="M74"/>
      <c r="N74"/>
    </row>
    <row r="75" spans="1:14" x14ac:dyDescent="0.25">
      <c r="A75"/>
      <c r="B75"/>
      <c r="M75"/>
      <c r="N75"/>
    </row>
    <row r="76" spans="1:14" x14ac:dyDescent="0.25">
      <c r="A76"/>
      <c r="B76"/>
      <c r="M76"/>
      <c r="N76"/>
    </row>
    <row r="77" spans="1:14" x14ac:dyDescent="0.25">
      <c r="A77"/>
      <c r="B77"/>
      <c r="M77"/>
      <c r="N77"/>
    </row>
    <row r="78" spans="1:14" x14ac:dyDescent="0.25">
      <c r="A78"/>
      <c r="B78"/>
      <c r="M78"/>
      <c r="N78"/>
    </row>
    <row r="79" spans="1:14" x14ac:dyDescent="0.25">
      <c r="A79"/>
      <c r="B79"/>
      <c r="M79"/>
      <c r="N79"/>
    </row>
    <row r="80" spans="1:14" x14ac:dyDescent="0.25">
      <c r="A80"/>
      <c r="B80"/>
      <c r="M80"/>
      <c r="N80"/>
    </row>
    <row r="81" spans="1:14" x14ac:dyDescent="0.25">
      <c r="A81"/>
      <c r="B81"/>
      <c r="M81"/>
      <c r="N81"/>
    </row>
    <row r="82" spans="1:14" x14ac:dyDescent="0.25">
      <c r="A82"/>
      <c r="B82"/>
      <c r="M82"/>
      <c r="N82"/>
    </row>
    <row r="83" spans="1:14" x14ac:dyDescent="0.25">
      <c r="A83"/>
      <c r="B83"/>
      <c r="M83"/>
      <c r="N83"/>
    </row>
    <row r="84" spans="1:14" x14ac:dyDescent="0.25">
      <c r="A84"/>
      <c r="B84"/>
      <c r="M84"/>
      <c r="N84"/>
    </row>
    <row r="85" spans="1:14" x14ac:dyDescent="0.25">
      <c r="A85"/>
      <c r="B85"/>
      <c r="M85"/>
      <c r="N85"/>
    </row>
    <row r="86" spans="1:14" x14ac:dyDescent="0.25">
      <c r="A86"/>
      <c r="B86"/>
      <c r="M86"/>
      <c r="N86"/>
    </row>
    <row r="87" spans="1:14" x14ac:dyDescent="0.25">
      <c r="A87"/>
      <c r="B87"/>
      <c r="M87"/>
      <c r="N87"/>
    </row>
    <row r="88" spans="1:14" x14ac:dyDescent="0.25">
      <c r="A88"/>
      <c r="B88"/>
      <c r="M88"/>
      <c r="N88"/>
    </row>
    <row r="89" spans="1:14" x14ac:dyDescent="0.25">
      <c r="A89"/>
      <c r="B89"/>
      <c r="M89"/>
      <c r="N89"/>
    </row>
    <row r="90" spans="1:14" x14ac:dyDescent="0.25">
      <c r="A90"/>
      <c r="B90"/>
      <c r="M90"/>
      <c r="N90"/>
    </row>
    <row r="91" spans="1:14" x14ac:dyDescent="0.25">
      <c r="A91"/>
      <c r="B91"/>
      <c r="M91"/>
      <c r="N91"/>
    </row>
    <row r="92" spans="1:14" x14ac:dyDescent="0.25">
      <c r="A92"/>
      <c r="B92"/>
      <c r="M92"/>
      <c r="N92"/>
    </row>
    <row r="93" spans="1:14" x14ac:dyDescent="0.25">
      <c r="A93"/>
      <c r="B93"/>
      <c r="M93"/>
      <c r="N93"/>
    </row>
    <row r="94" spans="1:14" x14ac:dyDescent="0.25">
      <c r="A94"/>
      <c r="B94"/>
      <c r="M94"/>
      <c r="N94"/>
    </row>
    <row r="95" spans="1:14" x14ac:dyDescent="0.25">
      <c r="A95"/>
      <c r="B95"/>
      <c r="M95"/>
      <c r="N95"/>
    </row>
    <row r="96" spans="1:14" x14ac:dyDescent="0.25">
      <c r="A96"/>
      <c r="B96"/>
      <c r="M96"/>
      <c r="N96"/>
    </row>
    <row r="97" spans="1:14" x14ac:dyDescent="0.25">
      <c r="A97"/>
      <c r="B97"/>
      <c r="M97"/>
      <c r="N97"/>
    </row>
    <row r="98" spans="1:14" x14ac:dyDescent="0.25">
      <c r="A98"/>
      <c r="B98"/>
      <c r="M98"/>
      <c r="N98"/>
    </row>
    <row r="99" spans="1:14" x14ac:dyDescent="0.25">
      <c r="A99"/>
      <c r="B99"/>
      <c r="M99"/>
      <c r="N99"/>
    </row>
    <row r="100" spans="1:14" x14ac:dyDescent="0.25">
      <c r="A100"/>
      <c r="B100"/>
      <c r="M100"/>
      <c r="N100"/>
    </row>
    <row r="101" spans="1:14" x14ac:dyDescent="0.25">
      <c r="A101"/>
      <c r="B101"/>
      <c r="M101"/>
      <c r="N101"/>
    </row>
    <row r="102" spans="1:14" x14ac:dyDescent="0.25">
      <c r="A102"/>
      <c r="B102"/>
      <c r="M102"/>
      <c r="N102"/>
    </row>
    <row r="103" spans="1:14" x14ac:dyDescent="0.25">
      <c r="A103"/>
      <c r="B103"/>
      <c r="M103"/>
      <c r="N103"/>
    </row>
    <row r="104" spans="1:14" x14ac:dyDescent="0.25">
      <c r="A104"/>
      <c r="B104"/>
      <c r="M104"/>
      <c r="N104"/>
    </row>
    <row r="105" spans="1:14" x14ac:dyDescent="0.25">
      <c r="A105"/>
      <c r="B105"/>
      <c r="M105"/>
      <c r="N105"/>
    </row>
    <row r="106" spans="1:14" x14ac:dyDescent="0.25">
      <c r="A106"/>
      <c r="B106"/>
      <c r="M106"/>
      <c r="N106"/>
    </row>
    <row r="107" spans="1:14" x14ac:dyDescent="0.25">
      <c r="A107"/>
      <c r="B107"/>
      <c r="M107"/>
      <c r="N107"/>
    </row>
    <row r="108" spans="1:14" x14ac:dyDescent="0.25">
      <c r="A108"/>
      <c r="B108"/>
      <c r="M108"/>
      <c r="N108"/>
    </row>
    <row r="109" spans="1:14" x14ac:dyDescent="0.25">
      <c r="A109"/>
      <c r="B109"/>
      <c r="M109"/>
      <c r="N109"/>
    </row>
    <row r="110" spans="1:14" x14ac:dyDescent="0.25">
      <c r="A110"/>
      <c r="B110"/>
      <c r="M110"/>
      <c r="N110"/>
    </row>
    <row r="111" spans="1:14" x14ac:dyDescent="0.25">
      <c r="A111"/>
      <c r="B111"/>
      <c r="M111"/>
      <c r="N111"/>
    </row>
    <row r="112" spans="1:14" x14ac:dyDescent="0.25">
      <c r="A112"/>
      <c r="B112"/>
      <c r="M112"/>
      <c r="N112"/>
    </row>
    <row r="113" spans="1:14" x14ac:dyDescent="0.25">
      <c r="A113"/>
      <c r="B113"/>
      <c r="M113"/>
      <c r="N113"/>
    </row>
    <row r="114" spans="1:14" x14ac:dyDescent="0.25">
      <c r="A114"/>
      <c r="B114"/>
      <c r="M114"/>
      <c r="N114"/>
    </row>
    <row r="115" spans="1:14" x14ac:dyDescent="0.25">
      <c r="A115"/>
      <c r="B115"/>
      <c r="M115"/>
      <c r="N115"/>
    </row>
    <row r="116" spans="1:14" x14ac:dyDescent="0.25">
      <c r="A116"/>
      <c r="B116"/>
      <c r="M116"/>
      <c r="N116"/>
    </row>
    <row r="117" spans="1:14" x14ac:dyDescent="0.25">
      <c r="A117"/>
      <c r="B117"/>
      <c r="M117"/>
      <c r="N117"/>
    </row>
    <row r="118" spans="1:14" x14ac:dyDescent="0.25">
      <c r="A118"/>
      <c r="B118"/>
      <c r="M118"/>
      <c r="N118"/>
    </row>
    <row r="119" spans="1:14" x14ac:dyDescent="0.25">
      <c r="A119"/>
      <c r="B119"/>
      <c r="M119"/>
      <c r="N119"/>
    </row>
    <row r="120" spans="1:14" x14ac:dyDescent="0.25">
      <c r="A120"/>
      <c r="B120"/>
      <c r="M120"/>
      <c r="N120"/>
    </row>
    <row r="121" spans="1:14" x14ac:dyDescent="0.25">
      <c r="A121"/>
      <c r="B121"/>
      <c r="M121"/>
      <c r="N121"/>
    </row>
    <row r="122" spans="1:14" x14ac:dyDescent="0.25">
      <c r="A122"/>
      <c r="B122"/>
      <c r="M122"/>
      <c r="N122"/>
    </row>
    <row r="123" spans="1:14" x14ac:dyDescent="0.25">
      <c r="A123"/>
      <c r="B123"/>
      <c r="M123"/>
      <c r="N123"/>
    </row>
    <row r="124" spans="1:14" x14ac:dyDescent="0.25">
      <c r="A124"/>
      <c r="B124"/>
      <c r="M124"/>
      <c r="N124"/>
    </row>
    <row r="125" spans="1:14" x14ac:dyDescent="0.25">
      <c r="A125"/>
      <c r="B125"/>
      <c r="M125"/>
      <c r="N125"/>
    </row>
    <row r="126" spans="1:14" x14ac:dyDescent="0.25">
      <c r="A126"/>
      <c r="B126"/>
      <c r="M126"/>
      <c r="N126"/>
    </row>
    <row r="127" spans="1:14" x14ac:dyDescent="0.25">
      <c r="A127"/>
      <c r="B127"/>
      <c r="M127"/>
      <c r="N127"/>
    </row>
    <row r="128" spans="1:14" x14ac:dyDescent="0.25">
      <c r="A128"/>
      <c r="B128"/>
      <c r="M128"/>
      <c r="N128"/>
    </row>
    <row r="129" spans="1:14" x14ac:dyDescent="0.25">
      <c r="A129"/>
      <c r="B129"/>
      <c r="M129"/>
      <c r="N129"/>
    </row>
    <row r="130" spans="1:14" x14ac:dyDescent="0.25">
      <c r="A130"/>
      <c r="B130"/>
      <c r="M130"/>
      <c r="N130"/>
    </row>
    <row r="131" spans="1:14" x14ac:dyDescent="0.25">
      <c r="A131"/>
      <c r="B131"/>
      <c r="M131"/>
      <c r="N131"/>
    </row>
    <row r="132" spans="1:14" x14ac:dyDescent="0.25">
      <c r="A132"/>
      <c r="B132"/>
      <c r="M132"/>
      <c r="N132"/>
    </row>
    <row r="133" spans="1:14" x14ac:dyDescent="0.25">
      <c r="A133"/>
      <c r="B133"/>
      <c r="M133"/>
      <c r="N133"/>
    </row>
    <row r="134" spans="1:14" x14ac:dyDescent="0.25">
      <c r="A134"/>
      <c r="B134"/>
      <c r="M134"/>
      <c r="N134"/>
    </row>
    <row r="135" spans="1:14" x14ac:dyDescent="0.25">
      <c r="A135"/>
      <c r="B135"/>
      <c r="M135"/>
      <c r="N135"/>
    </row>
    <row r="136" spans="1:14" x14ac:dyDescent="0.25">
      <c r="A136"/>
      <c r="B136"/>
      <c r="M136"/>
      <c r="N136"/>
    </row>
    <row r="137" spans="1:14" x14ac:dyDescent="0.25">
      <c r="A137"/>
      <c r="B137"/>
      <c r="M137"/>
      <c r="N137"/>
    </row>
    <row r="138" spans="1:14" x14ac:dyDescent="0.25">
      <c r="A138"/>
      <c r="B138"/>
      <c r="M138"/>
      <c r="N138"/>
    </row>
    <row r="139" spans="1:14" x14ac:dyDescent="0.25">
      <c r="A139"/>
      <c r="B139"/>
      <c r="M139"/>
      <c r="N139"/>
    </row>
    <row r="140" spans="1:14" x14ac:dyDescent="0.25">
      <c r="A140"/>
      <c r="B140"/>
      <c r="M140"/>
      <c r="N140"/>
    </row>
    <row r="141" spans="1:14" x14ac:dyDescent="0.25">
      <c r="A141"/>
      <c r="B141"/>
      <c r="M141"/>
      <c r="N141"/>
    </row>
    <row r="142" spans="1:14" x14ac:dyDescent="0.25">
      <c r="A142"/>
      <c r="B142"/>
      <c r="M142"/>
      <c r="N142"/>
    </row>
    <row r="143" spans="1:14" x14ac:dyDescent="0.25">
      <c r="A143"/>
      <c r="B143"/>
      <c r="M143"/>
      <c r="N143"/>
    </row>
    <row r="144" spans="1:14" x14ac:dyDescent="0.25">
      <c r="A144"/>
      <c r="B144"/>
      <c r="M144"/>
      <c r="N144"/>
    </row>
    <row r="145" spans="1:14" x14ac:dyDescent="0.25">
      <c r="A145"/>
      <c r="B145"/>
      <c r="M145"/>
      <c r="N145"/>
    </row>
    <row r="146" spans="1:14" x14ac:dyDescent="0.25">
      <c r="A146"/>
      <c r="B146"/>
      <c r="M146"/>
      <c r="N146"/>
    </row>
    <row r="147" spans="1:14" x14ac:dyDescent="0.25">
      <c r="A147"/>
      <c r="B147"/>
      <c r="M147"/>
      <c r="N147"/>
    </row>
    <row r="148" spans="1:14" x14ac:dyDescent="0.25">
      <c r="A148"/>
      <c r="B148"/>
      <c r="M148"/>
      <c r="N148"/>
    </row>
    <row r="149" spans="1:14" x14ac:dyDescent="0.25">
      <c r="A149"/>
      <c r="B149"/>
      <c r="M149"/>
      <c r="N149"/>
    </row>
    <row r="150" spans="1:14" x14ac:dyDescent="0.25">
      <c r="A150"/>
      <c r="B150"/>
      <c r="M150"/>
      <c r="N150"/>
    </row>
    <row r="151" spans="1:14" x14ac:dyDescent="0.25">
      <c r="A151"/>
      <c r="B151"/>
      <c r="M151"/>
      <c r="N151"/>
    </row>
    <row r="152" spans="1:14" x14ac:dyDescent="0.25">
      <c r="A152"/>
      <c r="B152"/>
      <c r="M152"/>
      <c r="N152"/>
    </row>
    <row r="153" spans="1:14" x14ac:dyDescent="0.25">
      <c r="A153"/>
      <c r="B153"/>
      <c r="M153"/>
      <c r="N153"/>
    </row>
    <row r="154" spans="1:14" x14ac:dyDescent="0.25">
      <c r="A154"/>
      <c r="B154"/>
      <c r="M154"/>
      <c r="N154"/>
    </row>
    <row r="155" spans="1:14" x14ac:dyDescent="0.25">
      <c r="A155"/>
      <c r="B155"/>
      <c r="M155"/>
      <c r="N155"/>
    </row>
    <row r="156" spans="1:14" x14ac:dyDescent="0.25">
      <c r="A156"/>
      <c r="B156"/>
      <c r="M156"/>
      <c r="N156"/>
    </row>
    <row r="157" spans="1:14" x14ac:dyDescent="0.25">
      <c r="A157"/>
      <c r="B157"/>
      <c r="M157"/>
      <c r="N157"/>
    </row>
    <row r="158" spans="1:14" x14ac:dyDescent="0.25">
      <c r="A158"/>
      <c r="B158"/>
      <c r="M158"/>
      <c r="N158"/>
    </row>
    <row r="159" spans="1:14" x14ac:dyDescent="0.25">
      <c r="A159"/>
      <c r="B159"/>
      <c r="M159"/>
      <c r="N159"/>
    </row>
    <row r="160" spans="1:14" x14ac:dyDescent="0.25">
      <c r="A160"/>
      <c r="B160"/>
      <c r="M160"/>
      <c r="N160"/>
    </row>
    <row r="161" spans="1:14" x14ac:dyDescent="0.25">
      <c r="A161"/>
      <c r="B161"/>
      <c r="M161"/>
      <c r="N161"/>
    </row>
    <row r="162" spans="1:14" x14ac:dyDescent="0.25">
      <c r="A162"/>
      <c r="B162"/>
      <c r="M162"/>
      <c r="N162"/>
    </row>
    <row r="163" spans="1:14" x14ac:dyDescent="0.25">
      <c r="A163"/>
      <c r="B163"/>
      <c r="M163"/>
      <c r="N163"/>
    </row>
    <row r="164" spans="1:14" x14ac:dyDescent="0.25">
      <c r="A164"/>
      <c r="B164"/>
      <c r="M164"/>
      <c r="N164"/>
    </row>
    <row r="165" spans="1:14" x14ac:dyDescent="0.25">
      <c r="A165"/>
      <c r="B165"/>
      <c r="M165"/>
      <c r="N165"/>
    </row>
    <row r="166" spans="1:14" x14ac:dyDescent="0.25">
      <c r="A166"/>
      <c r="B166"/>
      <c r="M166"/>
      <c r="N166"/>
    </row>
    <row r="167" spans="1:14" x14ac:dyDescent="0.25">
      <c r="A167"/>
      <c r="B167"/>
      <c r="M167"/>
      <c r="N167"/>
    </row>
    <row r="168" spans="1:14" x14ac:dyDescent="0.25">
      <c r="A168"/>
      <c r="B168"/>
      <c r="M168"/>
      <c r="N168"/>
    </row>
    <row r="169" spans="1:14" x14ac:dyDescent="0.25">
      <c r="A169"/>
      <c r="B169"/>
      <c r="M169"/>
      <c r="N169"/>
    </row>
    <row r="170" spans="1:14" x14ac:dyDescent="0.25">
      <c r="A170"/>
      <c r="B170"/>
      <c r="M170"/>
      <c r="N170"/>
    </row>
    <row r="171" spans="1:14" x14ac:dyDescent="0.25">
      <c r="A171"/>
      <c r="B171"/>
      <c r="M171"/>
      <c r="N171"/>
    </row>
    <row r="172" spans="1:14" x14ac:dyDescent="0.25">
      <c r="A172"/>
      <c r="B172"/>
      <c r="M172"/>
      <c r="N172"/>
    </row>
    <row r="173" spans="1:14" x14ac:dyDescent="0.25">
      <c r="A173"/>
      <c r="B173"/>
      <c r="M173"/>
      <c r="N173"/>
    </row>
    <row r="174" spans="1:14" x14ac:dyDescent="0.25">
      <c r="A174"/>
      <c r="B174"/>
      <c r="M174"/>
      <c r="N174"/>
    </row>
    <row r="175" spans="1:14" x14ac:dyDescent="0.25">
      <c r="A175"/>
      <c r="B175"/>
      <c r="M175"/>
      <c r="N175"/>
    </row>
    <row r="176" spans="1:14" x14ac:dyDescent="0.25">
      <c r="A176"/>
      <c r="B176"/>
      <c r="M176"/>
      <c r="N176"/>
    </row>
    <row r="177" spans="1:14" x14ac:dyDescent="0.25">
      <c r="A177"/>
      <c r="B177"/>
      <c r="M177"/>
      <c r="N177"/>
    </row>
    <row r="178" spans="1:14" x14ac:dyDescent="0.25">
      <c r="A178"/>
      <c r="B178"/>
      <c r="M178"/>
      <c r="N178"/>
    </row>
    <row r="179" spans="1:14" x14ac:dyDescent="0.25">
      <c r="A179"/>
      <c r="B179"/>
      <c r="M179"/>
      <c r="N179"/>
    </row>
    <row r="180" spans="1:14" x14ac:dyDescent="0.25">
      <c r="A180"/>
      <c r="B180"/>
      <c r="M180"/>
      <c r="N180"/>
    </row>
    <row r="181" spans="1:14" x14ac:dyDescent="0.25">
      <c r="A181"/>
      <c r="B181"/>
      <c r="M181"/>
      <c r="N181"/>
    </row>
    <row r="182" spans="1:14" x14ac:dyDescent="0.25">
      <c r="A182"/>
      <c r="B182"/>
      <c r="M182"/>
      <c r="N182"/>
    </row>
    <row r="183" spans="1:14" x14ac:dyDescent="0.25">
      <c r="A183"/>
      <c r="B183"/>
      <c r="M183"/>
      <c r="N183"/>
    </row>
    <row r="184" spans="1:14" x14ac:dyDescent="0.25">
      <c r="A184"/>
      <c r="B184"/>
      <c r="M184"/>
      <c r="N184"/>
    </row>
    <row r="185" spans="1:14" x14ac:dyDescent="0.25">
      <c r="A185"/>
      <c r="B185"/>
      <c r="M185"/>
      <c r="N185"/>
    </row>
    <row r="186" spans="1:14" x14ac:dyDescent="0.25">
      <c r="A186"/>
      <c r="B186"/>
      <c r="M186"/>
      <c r="N186"/>
    </row>
    <row r="187" spans="1:14" x14ac:dyDescent="0.25">
      <c r="A187"/>
      <c r="B187"/>
      <c r="M187"/>
      <c r="N187"/>
    </row>
    <row r="188" spans="1:14" x14ac:dyDescent="0.25">
      <c r="A188"/>
      <c r="B188"/>
      <c r="M188"/>
      <c r="N188"/>
    </row>
    <row r="189" spans="1:14" x14ac:dyDescent="0.25">
      <c r="A189"/>
      <c r="B189"/>
      <c r="M189"/>
      <c r="N189"/>
    </row>
    <row r="190" spans="1:14" x14ac:dyDescent="0.25">
      <c r="A190"/>
      <c r="B190"/>
      <c r="M190"/>
      <c r="N190"/>
    </row>
    <row r="191" spans="1:14" x14ac:dyDescent="0.25">
      <c r="A191"/>
      <c r="B191"/>
      <c r="M191"/>
      <c r="N191"/>
    </row>
    <row r="192" spans="1:14" x14ac:dyDescent="0.25">
      <c r="A192"/>
      <c r="B192"/>
      <c r="M192"/>
      <c r="N192"/>
    </row>
    <row r="193" spans="1:14" x14ac:dyDescent="0.25">
      <c r="A193"/>
      <c r="B193"/>
      <c r="M193"/>
      <c r="N193"/>
    </row>
    <row r="194" spans="1:14" x14ac:dyDescent="0.25">
      <c r="A194"/>
      <c r="B194"/>
      <c r="M194"/>
      <c r="N194"/>
    </row>
    <row r="195" spans="1:14" x14ac:dyDescent="0.25">
      <c r="A195"/>
      <c r="B195"/>
      <c r="M195"/>
      <c r="N195"/>
    </row>
    <row r="196" spans="1:14" x14ac:dyDescent="0.25">
      <c r="A196"/>
      <c r="B196"/>
      <c r="M196"/>
      <c r="N196"/>
    </row>
    <row r="197" spans="1:14" x14ac:dyDescent="0.25">
      <c r="A197"/>
      <c r="B197"/>
      <c r="M197"/>
      <c r="N197"/>
    </row>
    <row r="198" spans="1:14" x14ac:dyDescent="0.25">
      <c r="A198"/>
      <c r="B198"/>
      <c r="M198"/>
      <c r="N198"/>
    </row>
    <row r="199" spans="1:14" x14ac:dyDescent="0.25">
      <c r="A199"/>
      <c r="B199"/>
      <c r="M199"/>
      <c r="N199"/>
    </row>
    <row r="200" spans="1:14" x14ac:dyDescent="0.25">
      <c r="A200"/>
      <c r="B200"/>
      <c r="M200"/>
      <c r="N200"/>
    </row>
    <row r="201" spans="1:14" x14ac:dyDescent="0.25">
      <c r="A201"/>
      <c r="B201"/>
      <c r="M201"/>
      <c r="N201"/>
    </row>
    <row r="202" spans="1:14" x14ac:dyDescent="0.25">
      <c r="A202"/>
      <c r="B202"/>
      <c r="M202"/>
      <c r="N202"/>
    </row>
    <row r="203" spans="1:14" x14ac:dyDescent="0.25">
      <c r="A203"/>
      <c r="B203"/>
      <c r="M203"/>
      <c r="N203"/>
    </row>
    <row r="204" spans="1:14" x14ac:dyDescent="0.25">
      <c r="A204"/>
      <c r="B204"/>
      <c r="M204"/>
      <c r="N204"/>
    </row>
    <row r="205" spans="1:14" x14ac:dyDescent="0.25">
      <c r="A205"/>
      <c r="B205"/>
      <c r="M205"/>
      <c r="N205"/>
    </row>
    <row r="206" spans="1:14" x14ac:dyDescent="0.25">
      <c r="A206"/>
      <c r="B206"/>
      <c r="M206"/>
      <c r="N206"/>
    </row>
    <row r="207" spans="1:14" x14ac:dyDescent="0.25">
      <c r="A207"/>
      <c r="B207"/>
      <c r="M207"/>
      <c r="N207"/>
    </row>
    <row r="208" spans="1:14" x14ac:dyDescent="0.25">
      <c r="A208"/>
      <c r="B208"/>
      <c r="M208"/>
      <c r="N208"/>
    </row>
    <row r="209" spans="1:14" x14ac:dyDescent="0.25">
      <c r="A209"/>
      <c r="B209"/>
      <c r="M209"/>
      <c r="N209"/>
    </row>
    <row r="210" spans="1:14" x14ac:dyDescent="0.25">
      <c r="A210"/>
      <c r="B210"/>
      <c r="M210"/>
      <c r="N210"/>
    </row>
    <row r="211" spans="1:14" x14ac:dyDescent="0.25">
      <c r="A211"/>
      <c r="B211"/>
      <c r="M211"/>
      <c r="N211"/>
    </row>
    <row r="212" spans="1:14" x14ac:dyDescent="0.25">
      <c r="A212"/>
      <c r="B212"/>
      <c r="M212"/>
      <c r="N212"/>
    </row>
    <row r="213" spans="1:14" x14ac:dyDescent="0.25">
      <c r="A213"/>
      <c r="B213"/>
      <c r="M213"/>
      <c r="N213"/>
    </row>
    <row r="214" spans="1:14" x14ac:dyDescent="0.25">
      <c r="A214"/>
      <c r="B214"/>
      <c r="M214"/>
      <c r="N214"/>
    </row>
    <row r="215" spans="1:14" x14ac:dyDescent="0.25">
      <c r="A215"/>
      <c r="B215"/>
      <c r="M215"/>
      <c r="N215"/>
    </row>
    <row r="216" spans="1:14" x14ac:dyDescent="0.25">
      <c r="A216"/>
      <c r="B216"/>
      <c r="M216"/>
      <c r="N216"/>
    </row>
    <row r="217" spans="1:14" x14ac:dyDescent="0.25">
      <c r="A217"/>
      <c r="B217"/>
      <c r="M217"/>
      <c r="N217"/>
    </row>
    <row r="218" spans="1:14" x14ac:dyDescent="0.25">
      <c r="A218"/>
      <c r="B218"/>
      <c r="M218"/>
      <c r="N218"/>
    </row>
    <row r="219" spans="1:14" x14ac:dyDescent="0.25">
      <c r="A219"/>
      <c r="B219"/>
      <c r="M219"/>
      <c r="N219"/>
    </row>
    <row r="220" spans="1:14" x14ac:dyDescent="0.25">
      <c r="A220"/>
      <c r="B220"/>
      <c r="M220"/>
      <c r="N220"/>
    </row>
    <row r="221" spans="1:14" x14ac:dyDescent="0.25">
      <c r="A221"/>
      <c r="B221"/>
      <c r="M221"/>
      <c r="N221"/>
    </row>
    <row r="222" spans="1:14" x14ac:dyDescent="0.25">
      <c r="A222"/>
      <c r="B222"/>
      <c r="M222"/>
      <c r="N222"/>
    </row>
    <row r="223" spans="1:14" x14ac:dyDescent="0.25">
      <c r="A223"/>
      <c r="B223"/>
      <c r="M223"/>
      <c r="N223"/>
    </row>
    <row r="224" spans="1:14" x14ac:dyDescent="0.25">
      <c r="A224"/>
      <c r="B224"/>
      <c r="M224"/>
      <c r="N224"/>
    </row>
    <row r="225" spans="1:14" x14ac:dyDescent="0.25">
      <c r="A225"/>
      <c r="B225"/>
      <c r="M225"/>
      <c r="N225"/>
    </row>
    <row r="226" spans="1:14" x14ac:dyDescent="0.25">
      <c r="A226"/>
      <c r="B226"/>
      <c r="M226"/>
      <c r="N226"/>
    </row>
    <row r="227" spans="1:14" x14ac:dyDescent="0.25">
      <c r="A227"/>
      <c r="B227"/>
      <c r="M227"/>
      <c r="N227"/>
    </row>
    <row r="228" spans="1:14" x14ac:dyDescent="0.25">
      <c r="A228"/>
      <c r="B228"/>
      <c r="M228"/>
      <c r="N228"/>
    </row>
    <row r="229" spans="1:14" x14ac:dyDescent="0.25">
      <c r="A229"/>
      <c r="B229"/>
      <c r="M229"/>
      <c r="N229"/>
    </row>
    <row r="230" spans="1:14" x14ac:dyDescent="0.25">
      <c r="A230"/>
      <c r="B230"/>
      <c r="M230"/>
      <c r="N230"/>
    </row>
    <row r="231" spans="1:14" x14ac:dyDescent="0.25">
      <c r="A231"/>
      <c r="B231"/>
      <c r="M231"/>
      <c r="N231"/>
    </row>
    <row r="232" spans="1:14" x14ac:dyDescent="0.25">
      <c r="A232"/>
      <c r="B232"/>
      <c r="M232"/>
      <c r="N232"/>
    </row>
    <row r="233" spans="1:14" x14ac:dyDescent="0.25">
      <c r="A233"/>
      <c r="B233"/>
      <c r="M233"/>
      <c r="N233"/>
    </row>
    <row r="234" spans="1:14" x14ac:dyDescent="0.25">
      <c r="A234"/>
      <c r="B234"/>
      <c r="M234"/>
      <c r="N234"/>
    </row>
    <row r="235" spans="1:14" x14ac:dyDescent="0.25">
      <c r="A235"/>
      <c r="B235"/>
      <c r="M235"/>
      <c r="N235"/>
    </row>
    <row r="236" spans="1:14" x14ac:dyDescent="0.25">
      <c r="A236"/>
      <c r="B236"/>
      <c r="M236"/>
      <c r="N236"/>
    </row>
    <row r="237" spans="1:14" x14ac:dyDescent="0.25">
      <c r="A237"/>
      <c r="B237"/>
      <c r="M237"/>
      <c r="N237"/>
    </row>
    <row r="238" spans="1:14" x14ac:dyDescent="0.25">
      <c r="A238"/>
      <c r="B238"/>
      <c r="M238"/>
      <c r="N238"/>
    </row>
    <row r="239" spans="1:14" x14ac:dyDescent="0.25">
      <c r="A239"/>
      <c r="B239"/>
      <c r="M239"/>
      <c r="N239"/>
    </row>
    <row r="240" spans="1:14" x14ac:dyDescent="0.25">
      <c r="A240"/>
      <c r="B240"/>
      <c r="M240"/>
      <c r="N240"/>
    </row>
    <row r="241" spans="1:14" x14ac:dyDescent="0.25">
      <c r="A241"/>
      <c r="B241"/>
      <c r="M241"/>
      <c r="N241"/>
    </row>
    <row r="242" spans="1:14" x14ac:dyDescent="0.25">
      <c r="A242"/>
      <c r="B242"/>
      <c r="M242"/>
      <c r="N242"/>
    </row>
    <row r="243" spans="1:14" x14ac:dyDescent="0.25">
      <c r="A243"/>
      <c r="B243"/>
      <c r="M243"/>
      <c r="N243"/>
    </row>
    <row r="244" spans="1:14" x14ac:dyDescent="0.25">
      <c r="A244"/>
      <c r="B244"/>
      <c r="M244"/>
      <c r="N244"/>
    </row>
    <row r="245" spans="1:14" x14ac:dyDescent="0.25">
      <c r="A245"/>
      <c r="B245"/>
      <c r="M245"/>
      <c r="N245"/>
    </row>
    <row r="246" spans="1:14" x14ac:dyDescent="0.25">
      <c r="A246"/>
      <c r="B246"/>
      <c r="M246"/>
      <c r="N246"/>
    </row>
    <row r="247" spans="1:14" x14ac:dyDescent="0.25">
      <c r="A247"/>
      <c r="B247"/>
      <c r="M247"/>
      <c r="N247"/>
    </row>
    <row r="248" spans="1:14" x14ac:dyDescent="0.25">
      <c r="A248"/>
      <c r="B248"/>
      <c r="M248"/>
      <c r="N248"/>
    </row>
    <row r="249" spans="1:14" x14ac:dyDescent="0.25">
      <c r="A249"/>
      <c r="B249"/>
      <c r="M249"/>
      <c r="N249"/>
    </row>
    <row r="250" spans="1:14" x14ac:dyDescent="0.25">
      <c r="A250"/>
      <c r="B250"/>
      <c r="M250"/>
      <c r="N250"/>
    </row>
    <row r="251" spans="1:14" x14ac:dyDescent="0.25">
      <c r="A251"/>
      <c r="B251"/>
      <c r="M251"/>
      <c r="N251"/>
    </row>
    <row r="252" spans="1:14" x14ac:dyDescent="0.25">
      <c r="A252"/>
      <c r="B252"/>
      <c r="M252"/>
      <c r="N252"/>
    </row>
    <row r="253" spans="1:14" x14ac:dyDescent="0.25">
      <c r="A253"/>
      <c r="B253"/>
      <c r="M253"/>
      <c r="N253"/>
    </row>
    <row r="254" spans="1:14" x14ac:dyDescent="0.25">
      <c r="A254"/>
      <c r="B254"/>
      <c r="M254"/>
      <c r="N254"/>
    </row>
    <row r="255" spans="1:14" x14ac:dyDescent="0.25">
      <c r="A255"/>
      <c r="B255"/>
      <c r="M255"/>
      <c r="N255"/>
    </row>
    <row r="256" spans="1:14" x14ac:dyDescent="0.25">
      <c r="A256"/>
      <c r="B256"/>
      <c r="M256"/>
      <c r="N256"/>
    </row>
    <row r="257" spans="1:14" x14ac:dyDescent="0.25">
      <c r="A257"/>
      <c r="B257"/>
      <c r="M257"/>
      <c r="N257"/>
    </row>
    <row r="258" spans="1:14" x14ac:dyDescent="0.25">
      <c r="A258"/>
      <c r="B258"/>
      <c r="M258"/>
      <c r="N258"/>
    </row>
    <row r="259" spans="1:14" x14ac:dyDescent="0.25">
      <c r="A259"/>
      <c r="B259"/>
      <c r="M259"/>
      <c r="N259"/>
    </row>
    <row r="260" spans="1:14" x14ac:dyDescent="0.25">
      <c r="A260"/>
      <c r="B260"/>
      <c r="M260"/>
      <c r="N260"/>
    </row>
    <row r="261" spans="1:14" x14ac:dyDescent="0.25">
      <c r="A261"/>
      <c r="B261"/>
      <c r="M261"/>
      <c r="N261"/>
    </row>
    <row r="262" spans="1:14" x14ac:dyDescent="0.25">
      <c r="A262"/>
      <c r="B262"/>
      <c r="M262"/>
      <c r="N262"/>
    </row>
    <row r="263" spans="1:14" x14ac:dyDescent="0.25">
      <c r="A263"/>
      <c r="B263"/>
      <c r="M263"/>
      <c r="N263"/>
    </row>
    <row r="264" spans="1:14" x14ac:dyDescent="0.25">
      <c r="A264"/>
      <c r="B264"/>
      <c r="M264"/>
      <c r="N264"/>
    </row>
    <row r="265" spans="1:14" x14ac:dyDescent="0.25">
      <c r="A265"/>
      <c r="B265"/>
      <c r="M265"/>
      <c r="N265"/>
    </row>
    <row r="266" spans="1:14" x14ac:dyDescent="0.25">
      <c r="A266"/>
      <c r="B266"/>
      <c r="M266"/>
      <c r="N266"/>
    </row>
    <row r="267" spans="1:14" x14ac:dyDescent="0.25">
      <c r="A267"/>
      <c r="B267"/>
      <c r="M267"/>
      <c r="N267"/>
    </row>
    <row r="268" spans="1:14" x14ac:dyDescent="0.25">
      <c r="A268"/>
      <c r="B268"/>
      <c r="M268"/>
      <c r="N268"/>
    </row>
    <row r="269" spans="1:14" x14ac:dyDescent="0.25">
      <c r="A269"/>
      <c r="B269"/>
      <c r="M269"/>
      <c r="N269"/>
    </row>
    <row r="270" spans="1:14" x14ac:dyDescent="0.25">
      <c r="A270"/>
      <c r="B270"/>
      <c r="M270"/>
      <c r="N270"/>
    </row>
    <row r="271" spans="1:14" x14ac:dyDescent="0.25">
      <c r="A271"/>
      <c r="B271"/>
      <c r="M271"/>
      <c r="N271"/>
    </row>
    <row r="272" spans="1:14" x14ac:dyDescent="0.25">
      <c r="A272"/>
      <c r="B272"/>
      <c r="M272"/>
      <c r="N272"/>
    </row>
    <row r="273" spans="1:14" x14ac:dyDescent="0.25">
      <c r="A273"/>
      <c r="B273"/>
      <c r="M273"/>
      <c r="N273"/>
    </row>
    <row r="274" spans="1:14" x14ac:dyDescent="0.25">
      <c r="A274"/>
      <c r="B274"/>
      <c r="M274"/>
      <c r="N274"/>
    </row>
    <row r="275" spans="1:14" x14ac:dyDescent="0.25">
      <c r="A275"/>
      <c r="B275"/>
      <c r="M275"/>
      <c r="N275"/>
    </row>
    <row r="276" spans="1:14" x14ac:dyDescent="0.25">
      <c r="A276"/>
      <c r="B276"/>
      <c r="M276"/>
      <c r="N276"/>
    </row>
    <row r="277" spans="1:14" x14ac:dyDescent="0.25">
      <c r="A277"/>
      <c r="B277"/>
      <c r="M277"/>
      <c r="N277"/>
    </row>
    <row r="278" spans="1:14" x14ac:dyDescent="0.25">
      <c r="A278"/>
      <c r="B278"/>
      <c r="M278"/>
      <c r="N278"/>
    </row>
    <row r="279" spans="1:14" x14ac:dyDescent="0.25">
      <c r="A279"/>
      <c r="B279"/>
      <c r="M279"/>
      <c r="N279"/>
    </row>
    <row r="280" spans="1:14" x14ac:dyDescent="0.25">
      <c r="A280"/>
      <c r="B280"/>
      <c r="M280"/>
      <c r="N280"/>
    </row>
    <row r="281" spans="1:14" x14ac:dyDescent="0.25">
      <c r="A281"/>
      <c r="B281"/>
      <c r="M281"/>
      <c r="N281"/>
    </row>
    <row r="282" spans="1:14" x14ac:dyDescent="0.25">
      <c r="A282"/>
      <c r="B282"/>
      <c r="M282"/>
      <c r="N282"/>
    </row>
    <row r="283" spans="1:14" x14ac:dyDescent="0.25">
      <c r="A283"/>
      <c r="B283"/>
      <c r="M283"/>
      <c r="N283"/>
    </row>
    <row r="284" spans="1:14" x14ac:dyDescent="0.25">
      <c r="A284"/>
      <c r="B284"/>
      <c r="M284"/>
      <c r="N284"/>
    </row>
    <row r="285" spans="1:14" x14ac:dyDescent="0.25">
      <c r="A285"/>
      <c r="B285"/>
      <c r="M285"/>
      <c r="N285"/>
    </row>
    <row r="286" spans="1:14" x14ac:dyDescent="0.25">
      <c r="A286"/>
      <c r="B286"/>
      <c r="M286"/>
      <c r="N286"/>
    </row>
    <row r="287" spans="1:14" x14ac:dyDescent="0.25">
      <c r="A287"/>
      <c r="B287"/>
      <c r="M287"/>
      <c r="N287"/>
    </row>
    <row r="288" spans="1:14" x14ac:dyDescent="0.25">
      <c r="A288"/>
      <c r="B288"/>
      <c r="M288"/>
      <c r="N288"/>
    </row>
    <row r="289" spans="1:14" x14ac:dyDescent="0.25">
      <c r="A289"/>
      <c r="B289"/>
      <c r="M289"/>
      <c r="N289"/>
    </row>
    <row r="290" spans="1:14" x14ac:dyDescent="0.25">
      <c r="A290"/>
      <c r="B290"/>
      <c r="M290"/>
      <c r="N290"/>
    </row>
    <row r="291" spans="1:14" x14ac:dyDescent="0.25">
      <c r="A291"/>
      <c r="B291"/>
      <c r="M291"/>
      <c r="N291"/>
    </row>
    <row r="292" spans="1:14" x14ac:dyDescent="0.25">
      <c r="A292"/>
      <c r="B292"/>
      <c r="M292"/>
      <c r="N292"/>
    </row>
    <row r="293" spans="1:14" x14ac:dyDescent="0.25">
      <c r="A293"/>
      <c r="B293"/>
      <c r="M293"/>
      <c r="N293"/>
    </row>
    <row r="294" spans="1:14" x14ac:dyDescent="0.25">
      <c r="A294"/>
      <c r="B294"/>
      <c r="M294"/>
      <c r="N294"/>
    </row>
    <row r="295" spans="1:14" x14ac:dyDescent="0.25">
      <c r="A295"/>
      <c r="B295"/>
      <c r="M295"/>
      <c r="N295"/>
    </row>
    <row r="296" spans="1:14" x14ac:dyDescent="0.25">
      <c r="A296"/>
      <c r="B296"/>
      <c r="M296"/>
      <c r="N296"/>
    </row>
    <row r="297" spans="1:14" x14ac:dyDescent="0.25">
      <c r="A297"/>
      <c r="B297"/>
      <c r="M297"/>
      <c r="N297"/>
    </row>
    <row r="298" spans="1:14" x14ac:dyDescent="0.25">
      <c r="A298"/>
      <c r="B298"/>
      <c r="M298"/>
      <c r="N298"/>
    </row>
    <row r="299" spans="1:14" x14ac:dyDescent="0.25">
      <c r="A299"/>
      <c r="B299"/>
      <c r="M299"/>
      <c r="N299"/>
    </row>
    <row r="300" spans="1:14" x14ac:dyDescent="0.25">
      <c r="A300"/>
      <c r="B300"/>
      <c r="M300"/>
      <c r="N300"/>
    </row>
    <row r="301" spans="1:14" x14ac:dyDescent="0.25">
      <c r="A301"/>
      <c r="B301"/>
      <c r="M301"/>
      <c r="N301"/>
    </row>
    <row r="302" spans="1:14" x14ac:dyDescent="0.25">
      <c r="A302"/>
      <c r="B302"/>
      <c r="M302"/>
      <c r="N302"/>
    </row>
    <row r="303" spans="1:14" x14ac:dyDescent="0.25">
      <c r="A303"/>
      <c r="B303"/>
      <c r="M303"/>
      <c r="N303"/>
    </row>
    <row r="304" spans="1:14" x14ac:dyDescent="0.25">
      <c r="A304"/>
      <c r="B304"/>
      <c r="M304"/>
      <c r="N304"/>
    </row>
    <row r="305" spans="1:14" x14ac:dyDescent="0.25">
      <c r="A305"/>
      <c r="B305"/>
      <c r="M305"/>
      <c r="N305"/>
    </row>
    <row r="306" spans="1:14" x14ac:dyDescent="0.25">
      <c r="A306"/>
      <c r="B306"/>
      <c r="M306"/>
      <c r="N306"/>
    </row>
    <row r="307" spans="1:14" x14ac:dyDescent="0.25">
      <c r="A307"/>
      <c r="B307"/>
      <c r="M307"/>
      <c r="N307"/>
    </row>
    <row r="308" spans="1:14" x14ac:dyDescent="0.25">
      <c r="A308"/>
      <c r="B308"/>
      <c r="M308"/>
      <c r="N308"/>
    </row>
    <row r="309" spans="1:14" x14ac:dyDescent="0.25">
      <c r="A309"/>
      <c r="B309"/>
      <c r="M309"/>
      <c r="N309"/>
    </row>
    <row r="310" spans="1:14" x14ac:dyDescent="0.25">
      <c r="A310"/>
      <c r="B310"/>
      <c r="M310"/>
      <c r="N310"/>
    </row>
    <row r="311" spans="1:14" x14ac:dyDescent="0.25">
      <c r="A311"/>
      <c r="B311"/>
      <c r="M311"/>
      <c r="N311"/>
    </row>
    <row r="312" spans="1:14" x14ac:dyDescent="0.25">
      <c r="A312"/>
      <c r="B312"/>
      <c r="M312"/>
      <c r="N312"/>
    </row>
    <row r="313" spans="1:14" x14ac:dyDescent="0.25">
      <c r="A313"/>
      <c r="B313"/>
      <c r="M313"/>
      <c r="N313"/>
    </row>
    <row r="314" spans="1:14" x14ac:dyDescent="0.25">
      <c r="A314"/>
      <c r="B314"/>
      <c r="M314"/>
      <c r="N314"/>
    </row>
    <row r="315" spans="1:14" x14ac:dyDescent="0.25">
      <c r="A315"/>
      <c r="B315"/>
      <c r="M315"/>
      <c r="N315"/>
    </row>
    <row r="316" spans="1:14" x14ac:dyDescent="0.25">
      <c r="A316"/>
      <c r="B316"/>
      <c r="M316"/>
      <c r="N316"/>
    </row>
    <row r="317" spans="1:14" x14ac:dyDescent="0.25">
      <c r="A317"/>
      <c r="B317"/>
      <c r="M317"/>
      <c r="N317"/>
    </row>
    <row r="318" spans="1:14" x14ac:dyDescent="0.25">
      <c r="A318"/>
      <c r="B318"/>
      <c r="M318"/>
      <c r="N318"/>
    </row>
    <row r="319" spans="1:14" x14ac:dyDescent="0.25">
      <c r="A319"/>
      <c r="B319"/>
      <c r="M319"/>
      <c r="N319"/>
    </row>
    <row r="320" spans="1:14" x14ac:dyDescent="0.25">
      <c r="A320"/>
      <c r="B320"/>
      <c r="M320"/>
      <c r="N320"/>
    </row>
    <row r="321" spans="1:14" x14ac:dyDescent="0.25">
      <c r="A321"/>
      <c r="B321"/>
      <c r="M321"/>
      <c r="N321"/>
    </row>
    <row r="322" spans="1:14" x14ac:dyDescent="0.25">
      <c r="A322"/>
      <c r="B322"/>
      <c r="M322"/>
      <c r="N322"/>
    </row>
    <row r="323" spans="1:14" x14ac:dyDescent="0.25">
      <c r="A323"/>
      <c r="B323"/>
      <c r="M323"/>
      <c r="N323"/>
    </row>
    <row r="324" spans="1:14" x14ac:dyDescent="0.25">
      <c r="A324"/>
      <c r="B324"/>
      <c r="M324"/>
      <c r="N324"/>
    </row>
    <row r="325" spans="1:14" x14ac:dyDescent="0.25">
      <c r="A325"/>
      <c r="B325"/>
      <c r="M325"/>
      <c r="N325"/>
    </row>
    <row r="326" spans="1:14" x14ac:dyDescent="0.25">
      <c r="A326"/>
      <c r="B326"/>
      <c r="M326"/>
      <c r="N326"/>
    </row>
    <row r="327" spans="1:14" x14ac:dyDescent="0.25">
      <c r="A327"/>
      <c r="B327"/>
      <c r="M327"/>
      <c r="N327"/>
    </row>
    <row r="328" spans="1:14" x14ac:dyDescent="0.25">
      <c r="A328"/>
      <c r="B328"/>
      <c r="M328"/>
      <c r="N328"/>
    </row>
    <row r="329" spans="1:14" x14ac:dyDescent="0.25">
      <c r="A329"/>
      <c r="B329"/>
      <c r="M329"/>
      <c r="N329"/>
    </row>
    <row r="330" spans="1:14" x14ac:dyDescent="0.25">
      <c r="A330"/>
      <c r="B330"/>
      <c r="M330"/>
      <c r="N330"/>
    </row>
    <row r="331" spans="1:14" x14ac:dyDescent="0.25">
      <c r="A331"/>
      <c r="B331"/>
      <c r="M331"/>
      <c r="N331"/>
    </row>
    <row r="332" spans="1:14" x14ac:dyDescent="0.25">
      <c r="A332"/>
      <c r="B332"/>
      <c r="M332"/>
      <c r="N332"/>
    </row>
    <row r="333" spans="1:14" x14ac:dyDescent="0.25">
      <c r="A333"/>
      <c r="B333"/>
      <c r="M333"/>
      <c r="N333"/>
    </row>
    <row r="334" spans="1:14" x14ac:dyDescent="0.25">
      <c r="A334"/>
      <c r="B334"/>
      <c r="M334"/>
      <c r="N334"/>
    </row>
    <row r="335" spans="1:14" x14ac:dyDescent="0.25">
      <c r="A335"/>
      <c r="B335"/>
      <c r="M335"/>
      <c r="N335"/>
    </row>
    <row r="336" spans="1:14" x14ac:dyDescent="0.25">
      <c r="A336"/>
      <c r="B336"/>
      <c r="M336"/>
      <c r="N336"/>
    </row>
    <row r="337" spans="1:14" x14ac:dyDescent="0.25">
      <c r="A337"/>
      <c r="B337"/>
      <c r="M337"/>
      <c r="N337"/>
    </row>
    <row r="338" spans="1:14" x14ac:dyDescent="0.25">
      <c r="A338"/>
      <c r="B338"/>
      <c r="M338"/>
      <c r="N338"/>
    </row>
    <row r="339" spans="1:14" x14ac:dyDescent="0.25">
      <c r="A339"/>
      <c r="B339"/>
      <c r="M339"/>
      <c r="N339"/>
    </row>
    <row r="340" spans="1:14" x14ac:dyDescent="0.25">
      <c r="A340"/>
      <c r="B340"/>
      <c r="M340"/>
      <c r="N340"/>
    </row>
    <row r="341" spans="1:14" x14ac:dyDescent="0.25">
      <c r="A341"/>
      <c r="B341"/>
      <c r="M341"/>
      <c r="N341"/>
    </row>
    <row r="342" spans="1:14" x14ac:dyDescent="0.25">
      <c r="A342"/>
      <c r="B342"/>
      <c r="M342"/>
      <c r="N342"/>
    </row>
    <row r="343" spans="1:14" x14ac:dyDescent="0.25">
      <c r="A343"/>
      <c r="B343"/>
      <c r="M343"/>
      <c r="N343"/>
    </row>
    <row r="344" spans="1:14" x14ac:dyDescent="0.25">
      <c r="A344"/>
      <c r="B344"/>
      <c r="M344"/>
      <c r="N344"/>
    </row>
    <row r="345" spans="1:14" x14ac:dyDescent="0.25">
      <c r="A345"/>
      <c r="B345"/>
      <c r="M345"/>
      <c r="N345"/>
    </row>
    <row r="346" spans="1:14" x14ac:dyDescent="0.25">
      <c r="A346"/>
      <c r="B346"/>
      <c r="M346"/>
      <c r="N346"/>
    </row>
    <row r="347" spans="1:14" x14ac:dyDescent="0.25">
      <c r="A347"/>
      <c r="B347"/>
      <c r="M347"/>
      <c r="N347"/>
    </row>
    <row r="348" spans="1:14" x14ac:dyDescent="0.25">
      <c r="A348"/>
      <c r="B348"/>
      <c r="M348"/>
      <c r="N348"/>
    </row>
    <row r="349" spans="1:14" x14ac:dyDescent="0.25">
      <c r="A349"/>
      <c r="B349"/>
      <c r="M349"/>
      <c r="N349"/>
    </row>
    <row r="350" spans="1:14" x14ac:dyDescent="0.25">
      <c r="A350"/>
      <c r="B350"/>
      <c r="M350"/>
      <c r="N350"/>
    </row>
    <row r="351" spans="1:14" x14ac:dyDescent="0.25">
      <c r="A351"/>
      <c r="B351"/>
      <c r="M351"/>
      <c r="N351"/>
    </row>
    <row r="352" spans="1:14" x14ac:dyDescent="0.25">
      <c r="A352"/>
      <c r="B352"/>
      <c r="M352"/>
      <c r="N352"/>
    </row>
    <row r="353" spans="1:14" x14ac:dyDescent="0.25">
      <c r="A353"/>
      <c r="B353"/>
      <c r="M353"/>
      <c r="N353"/>
    </row>
    <row r="354" spans="1:14" x14ac:dyDescent="0.25">
      <c r="A354"/>
      <c r="B354"/>
      <c r="M354"/>
      <c r="N354"/>
    </row>
    <row r="355" spans="1:14" x14ac:dyDescent="0.25">
      <c r="A355"/>
      <c r="B355"/>
      <c r="M355"/>
      <c r="N355"/>
    </row>
    <row r="356" spans="1:14" x14ac:dyDescent="0.25">
      <c r="A356"/>
      <c r="B356"/>
      <c r="M356"/>
      <c r="N356"/>
    </row>
    <row r="357" spans="1:14" x14ac:dyDescent="0.25">
      <c r="A357"/>
      <c r="B357"/>
      <c r="M357"/>
      <c r="N357"/>
    </row>
    <row r="358" spans="1:14" x14ac:dyDescent="0.25">
      <c r="A358"/>
      <c r="B358"/>
      <c r="M358"/>
      <c r="N358"/>
    </row>
    <row r="359" spans="1:14" x14ac:dyDescent="0.25">
      <c r="A359"/>
      <c r="B359"/>
      <c r="M359"/>
      <c r="N359"/>
    </row>
    <row r="360" spans="1:14" x14ac:dyDescent="0.25">
      <c r="A360"/>
      <c r="B360"/>
      <c r="M360"/>
      <c r="N360"/>
    </row>
    <row r="361" spans="1:14" x14ac:dyDescent="0.25">
      <c r="A361"/>
      <c r="B361"/>
      <c r="M361"/>
      <c r="N361"/>
    </row>
    <row r="362" spans="1:14" x14ac:dyDescent="0.25">
      <c r="A362"/>
      <c r="B362"/>
      <c r="M362"/>
      <c r="N362"/>
    </row>
    <row r="363" spans="1:14" x14ac:dyDescent="0.25">
      <c r="A363"/>
      <c r="B363"/>
      <c r="M363"/>
      <c r="N363"/>
    </row>
    <row r="364" spans="1:14" x14ac:dyDescent="0.25">
      <c r="A364"/>
      <c r="B364"/>
      <c r="M364"/>
      <c r="N364"/>
    </row>
    <row r="365" spans="1:14" x14ac:dyDescent="0.25">
      <c r="A365"/>
      <c r="B365"/>
      <c r="M365"/>
      <c r="N365"/>
    </row>
    <row r="366" spans="1:14" x14ac:dyDescent="0.25">
      <c r="A366"/>
      <c r="B366"/>
      <c r="M366"/>
      <c r="N366"/>
    </row>
    <row r="367" spans="1:14" x14ac:dyDescent="0.25">
      <c r="A367"/>
      <c r="B367"/>
      <c r="M367"/>
      <c r="N367"/>
    </row>
    <row r="368" spans="1:14" x14ac:dyDescent="0.25">
      <c r="A368"/>
      <c r="B368"/>
      <c r="M368"/>
      <c r="N368"/>
    </row>
    <row r="369" spans="1:14" x14ac:dyDescent="0.25">
      <c r="A369"/>
      <c r="B369"/>
      <c r="M369"/>
      <c r="N369"/>
    </row>
    <row r="370" spans="1:14" x14ac:dyDescent="0.25">
      <c r="A370"/>
      <c r="B370"/>
      <c r="M370"/>
      <c r="N370"/>
    </row>
    <row r="371" spans="1:14" x14ac:dyDescent="0.25">
      <c r="A371"/>
      <c r="B371"/>
      <c r="M371"/>
      <c r="N371"/>
    </row>
    <row r="372" spans="1:14" x14ac:dyDescent="0.25">
      <c r="A372"/>
      <c r="B372"/>
      <c r="M372"/>
      <c r="N372"/>
    </row>
    <row r="373" spans="1:14" x14ac:dyDescent="0.25">
      <c r="A373"/>
      <c r="B373"/>
      <c r="M373"/>
      <c r="N373"/>
    </row>
    <row r="374" spans="1:14" x14ac:dyDescent="0.25">
      <c r="A374"/>
      <c r="B374"/>
      <c r="M374"/>
      <c r="N374"/>
    </row>
    <row r="375" spans="1:14" x14ac:dyDescent="0.25">
      <c r="A375"/>
      <c r="B375"/>
      <c r="M375"/>
      <c r="N375"/>
    </row>
    <row r="376" spans="1:14" x14ac:dyDescent="0.25">
      <c r="A376"/>
      <c r="B376"/>
      <c r="M376"/>
      <c r="N376"/>
    </row>
    <row r="377" spans="1:14" x14ac:dyDescent="0.25">
      <c r="A377"/>
      <c r="B377"/>
      <c r="M377"/>
      <c r="N377"/>
    </row>
    <row r="378" spans="1:14" x14ac:dyDescent="0.25">
      <c r="A378"/>
      <c r="B378"/>
      <c r="M378"/>
      <c r="N378"/>
    </row>
    <row r="379" spans="1:14" x14ac:dyDescent="0.25">
      <c r="A379"/>
      <c r="B379"/>
      <c r="M379"/>
      <c r="N379"/>
    </row>
    <row r="380" spans="1:14" x14ac:dyDescent="0.25">
      <c r="A380"/>
      <c r="B380"/>
      <c r="M380"/>
      <c r="N380"/>
    </row>
    <row r="381" spans="1:14" x14ac:dyDescent="0.25">
      <c r="A381"/>
      <c r="B381"/>
      <c r="M381"/>
      <c r="N381"/>
    </row>
    <row r="382" spans="1:14" x14ac:dyDescent="0.25">
      <c r="A382"/>
      <c r="B382"/>
      <c r="M382"/>
      <c r="N382"/>
    </row>
    <row r="383" spans="1:14" x14ac:dyDescent="0.25">
      <c r="A383"/>
      <c r="B383"/>
      <c r="M383"/>
      <c r="N383"/>
    </row>
    <row r="384" spans="1:14" x14ac:dyDescent="0.25">
      <c r="A384"/>
      <c r="B384"/>
      <c r="M384"/>
      <c r="N384"/>
    </row>
    <row r="385" spans="1:14" x14ac:dyDescent="0.25">
      <c r="A385"/>
      <c r="B385"/>
      <c r="M385"/>
      <c r="N385"/>
    </row>
    <row r="386" spans="1:14" x14ac:dyDescent="0.25">
      <c r="A386"/>
      <c r="B386"/>
      <c r="M386"/>
      <c r="N386"/>
    </row>
    <row r="387" spans="1:14" x14ac:dyDescent="0.25">
      <c r="A387"/>
      <c r="B387"/>
      <c r="M387"/>
      <c r="N387"/>
    </row>
    <row r="388" spans="1:14" x14ac:dyDescent="0.25">
      <c r="A388"/>
      <c r="B388"/>
      <c r="M388"/>
      <c r="N388"/>
    </row>
    <row r="389" spans="1:14" x14ac:dyDescent="0.25">
      <c r="A389"/>
      <c r="B389"/>
      <c r="M389"/>
      <c r="N389"/>
    </row>
    <row r="390" spans="1:14" x14ac:dyDescent="0.25">
      <c r="A390"/>
      <c r="B390"/>
      <c r="M390"/>
      <c r="N390"/>
    </row>
    <row r="391" spans="1:14" x14ac:dyDescent="0.25">
      <c r="A391"/>
      <c r="B391"/>
      <c r="M391"/>
      <c r="N391"/>
    </row>
    <row r="392" spans="1:14" x14ac:dyDescent="0.25">
      <c r="A392"/>
      <c r="B392"/>
      <c r="M392"/>
      <c r="N392"/>
    </row>
    <row r="393" spans="1:14" x14ac:dyDescent="0.25">
      <c r="A393"/>
      <c r="B393"/>
      <c r="M393"/>
      <c r="N393"/>
    </row>
    <row r="394" spans="1:14" x14ac:dyDescent="0.25">
      <c r="A394"/>
      <c r="B394"/>
      <c r="M394"/>
      <c r="N394"/>
    </row>
    <row r="395" spans="1:14" x14ac:dyDescent="0.25">
      <c r="A395"/>
      <c r="B395"/>
      <c r="M395"/>
      <c r="N395"/>
    </row>
    <row r="396" spans="1:14" x14ac:dyDescent="0.25">
      <c r="A396"/>
      <c r="B396"/>
      <c r="M396"/>
      <c r="N396"/>
    </row>
    <row r="397" spans="1:14" x14ac:dyDescent="0.25">
      <c r="A397"/>
      <c r="B397"/>
      <c r="M397"/>
      <c r="N397"/>
    </row>
    <row r="398" spans="1:14" x14ac:dyDescent="0.25">
      <c r="A398"/>
      <c r="B398"/>
      <c r="M398"/>
      <c r="N398"/>
    </row>
    <row r="399" spans="1:14" x14ac:dyDescent="0.25">
      <c r="A399"/>
      <c r="B399"/>
      <c r="M399"/>
      <c r="N399"/>
    </row>
    <row r="400" spans="1:14" x14ac:dyDescent="0.25">
      <c r="A400"/>
      <c r="B400"/>
      <c r="M400"/>
      <c r="N400"/>
    </row>
    <row r="401" spans="1:14" x14ac:dyDescent="0.25">
      <c r="A401"/>
      <c r="B401"/>
      <c r="M401"/>
      <c r="N401"/>
    </row>
    <row r="402" spans="1:14" x14ac:dyDescent="0.25">
      <c r="A402"/>
      <c r="B402"/>
      <c r="M402"/>
      <c r="N402"/>
    </row>
    <row r="403" spans="1:14" x14ac:dyDescent="0.25">
      <c r="A403"/>
      <c r="B403"/>
      <c r="M403"/>
      <c r="N403"/>
    </row>
    <row r="404" spans="1:14" x14ac:dyDescent="0.25">
      <c r="A404"/>
      <c r="B404"/>
      <c r="M404"/>
      <c r="N404"/>
    </row>
    <row r="405" spans="1:14" x14ac:dyDescent="0.25">
      <c r="A405"/>
      <c r="B405"/>
      <c r="M405"/>
      <c r="N405"/>
    </row>
    <row r="406" spans="1:14" x14ac:dyDescent="0.25">
      <c r="A406"/>
      <c r="B406"/>
      <c r="M406"/>
      <c r="N406"/>
    </row>
    <row r="407" spans="1:14" x14ac:dyDescent="0.25">
      <c r="A407"/>
      <c r="B407"/>
      <c r="M407"/>
      <c r="N407"/>
    </row>
    <row r="408" spans="1:14" x14ac:dyDescent="0.25">
      <c r="A408"/>
      <c r="B408"/>
      <c r="M408"/>
      <c r="N408"/>
    </row>
    <row r="409" spans="1:14" x14ac:dyDescent="0.25">
      <c r="A409"/>
      <c r="B409"/>
      <c r="M409"/>
      <c r="N409"/>
    </row>
    <row r="410" spans="1:14" x14ac:dyDescent="0.25">
      <c r="A410"/>
      <c r="B410"/>
      <c r="M410"/>
      <c r="N410"/>
    </row>
    <row r="411" spans="1:14" x14ac:dyDescent="0.25">
      <c r="A411"/>
      <c r="B411"/>
      <c r="M411"/>
      <c r="N411"/>
    </row>
    <row r="412" spans="1:14" x14ac:dyDescent="0.25">
      <c r="A412"/>
      <c r="B412"/>
      <c r="M412"/>
      <c r="N412"/>
    </row>
    <row r="413" spans="1:14" x14ac:dyDescent="0.25">
      <c r="A413"/>
      <c r="B413"/>
      <c r="M413"/>
      <c r="N413"/>
    </row>
    <row r="414" spans="1:14" x14ac:dyDescent="0.25">
      <c r="A414"/>
      <c r="B414"/>
      <c r="M414"/>
      <c r="N414"/>
    </row>
    <row r="415" spans="1:14" x14ac:dyDescent="0.25">
      <c r="A415"/>
      <c r="B415"/>
      <c r="M415"/>
      <c r="N415"/>
    </row>
    <row r="416" spans="1:14" x14ac:dyDescent="0.25">
      <c r="A416"/>
      <c r="B416"/>
      <c r="M416"/>
      <c r="N416"/>
    </row>
    <row r="417" spans="1:14" x14ac:dyDescent="0.25">
      <c r="A417"/>
      <c r="B417"/>
      <c r="M417"/>
      <c r="N417"/>
    </row>
    <row r="418" spans="1:14" x14ac:dyDescent="0.25">
      <c r="A418"/>
      <c r="B418"/>
      <c r="M418"/>
      <c r="N418"/>
    </row>
    <row r="419" spans="1:14" x14ac:dyDescent="0.25">
      <c r="A419"/>
      <c r="B419"/>
      <c r="M419"/>
      <c r="N419"/>
    </row>
    <row r="420" spans="1:14" x14ac:dyDescent="0.25">
      <c r="A420"/>
      <c r="B420"/>
      <c r="M420"/>
      <c r="N420"/>
    </row>
    <row r="421" spans="1:14" x14ac:dyDescent="0.25">
      <c r="A421"/>
      <c r="B421"/>
      <c r="M421"/>
      <c r="N421"/>
    </row>
    <row r="422" spans="1:14" x14ac:dyDescent="0.25">
      <c r="A422"/>
      <c r="B422"/>
      <c r="M422"/>
      <c r="N422"/>
    </row>
    <row r="423" spans="1:14" x14ac:dyDescent="0.25">
      <c r="A423"/>
      <c r="B423"/>
      <c r="M423"/>
      <c r="N423"/>
    </row>
    <row r="424" spans="1:14" x14ac:dyDescent="0.25">
      <c r="A424"/>
      <c r="B424"/>
      <c r="M424"/>
      <c r="N424"/>
    </row>
    <row r="425" spans="1:14" x14ac:dyDescent="0.25">
      <c r="A425"/>
      <c r="B425"/>
      <c r="M425"/>
      <c r="N425"/>
    </row>
    <row r="426" spans="1:14" x14ac:dyDescent="0.25">
      <c r="A426"/>
      <c r="B426"/>
      <c r="M426"/>
      <c r="N426"/>
    </row>
    <row r="427" spans="1:14" x14ac:dyDescent="0.25">
      <c r="A427"/>
      <c r="B427"/>
      <c r="M427"/>
      <c r="N427"/>
    </row>
    <row r="428" spans="1:14" x14ac:dyDescent="0.25">
      <c r="A428"/>
      <c r="B428"/>
      <c r="M428"/>
      <c r="N428"/>
    </row>
    <row r="429" spans="1:14" x14ac:dyDescent="0.25">
      <c r="A429"/>
      <c r="B429"/>
      <c r="M429"/>
      <c r="N429"/>
    </row>
    <row r="430" spans="1:14" x14ac:dyDescent="0.25">
      <c r="A430"/>
      <c r="B430"/>
      <c r="M430"/>
      <c r="N430"/>
    </row>
    <row r="431" spans="1:14" x14ac:dyDescent="0.25">
      <c r="A431"/>
      <c r="B431"/>
      <c r="M431"/>
      <c r="N431"/>
    </row>
    <row r="432" spans="1:14" x14ac:dyDescent="0.25">
      <c r="A432"/>
      <c r="B432"/>
      <c r="M432"/>
      <c r="N432"/>
    </row>
    <row r="433" spans="1:14" x14ac:dyDescent="0.25">
      <c r="A433"/>
      <c r="B433"/>
      <c r="M433"/>
      <c r="N433"/>
    </row>
    <row r="434" spans="1:14" x14ac:dyDescent="0.25">
      <c r="A434"/>
      <c r="B434"/>
      <c r="M434"/>
      <c r="N434"/>
    </row>
    <row r="435" spans="1:14" x14ac:dyDescent="0.25">
      <c r="A435"/>
      <c r="B435"/>
      <c r="M435"/>
      <c r="N435"/>
    </row>
    <row r="436" spans="1:14" x14ac:dyDescent="0.25">
      <c r="A436"/>
      <c r="B436"/>
      <c r="M436"/>
      <c r="N436"/>
    </row>
    <row r="437" spans="1:14" x14ac:dyDescent="0.25">
      <c r="A437"/>
      <c r="B437"/>
      <c r="M437"/>
      <c r="N437"/>
    </row>
    <row r="438" spans="1:14" x14ac:dyDescent="0.25">
      <c r="A438"/>
      <c r="B438"/>
      <c r="M438"/>
      <c r="N438"/>
    </row>
    <row r="439" spans="1:14" x14ac:dyDescent="0.25">
      <c r="A439"/>
      <c r="B439"/>
      <c r="M439"/>
      <c r="N439"/>
    </row>
    <row r="440" spans="1:14" x14ac:dyDescent="0.25">
      <c r="A440"/>
      <c r="B440"/>
      <c r="M440"/>
      <c r="N440"/>
    </row>
    <row r="441" spans="1:14" x14ac:dyDescent="0.25">
      <c r="A441"/>
      <c r="B441"/>
      <c r="M441"/>
      <c r="N441"/>
    </row>
    <row r="442" spans="1:14" x14ac:dyDescent="0.25">
      <c r="A442"/>
      <c r="B442"/>
      <c r="M442"/>
      <c r="N442"/>
    </row>
    <row r="443" spans="1:14" x14ac:dyDescent="0.25">
      <c r="A443"/>
      <c r="B443"/>
      <c r="M443"/>
      <c r="N443"/>
    </row>
    <row r="444" spans="1:14" x14ac:dyDescent="0.25">
      <c r="A444"/>
      <c r="B444"/>
      <c r="M444"/>
      <c r="N444"/>
    </row>
    <row r="445" spans="1:14" x14ac:dyDescent="0.25">
      <c r="A445"/>
      <c r="B445"/>
      <c r="M445"/>
      <c r="N445"/>
    </row>
    <row r="446" spans="1:14" x14ac:dyDescent="0.25">
      <c r="A446"/>
      <c r="B446"/>
      <c r="M446"/>
      <c r="N446"/>
    </row>
    <row r="447" spans="1:14" x14ac:dyDescent="0.25">
      <c r="A447"/>
      <c r="B447"/>
      <c r="M447"/>
      <c r="N447"/>
    </row>
    <row r="448" spans="1:14" x14ac:dyDescent="0.25">
      <c r="A448"/>
      <c r="B448"/>
      <c r="M448"/>
      <c r="N448"/>
    </row>
    <row r="449" spans="1:14" x14ac:dyDescent="0.25">
      <c r="A449"/>
      <c r="B449"/>
      <c r="M449"/>
      <c r="N449"/>
    </row>
    <row r="450" spans="1:14" x14ac:dyDescent="0.25">
      <c r="A450"/>
      <c r="B450"/>
      <c r="M450"/>
      <c r="N450"/>
    </row>
    <row r="451" spans="1:14" x14ac:dyDescent="0.25">
      <c r="A451"/>
      <c r="B451"/>
      <c r="M451"/>
      <c r="N451"/>
    </row>
    <row r="452" spans="1:14" x14ac:dyDescent="0.25">
      <c r="A452"/>
      <c r="B452"/>
      <c r="M452"/>
      <c r="N452"/>
    </row>
    <row r="453" spans="1:14" x14ac:dyDescent="0.25">
      <c r="A453"/>
      <c r="B453"/>
      <c r="M453"/>
      <c r="N453"/>
    </row>
    <row r="454" spans="1:14" x14ac:dyDescent="0.25">
      <c r="A454"/>
      <c r="B454"/>
      <c r="M454"/>
      <c r="N454"/>
    </row>
    <row r="455" spans="1:14" x14ac:dyDescent="0.25">
      <c r="A455"/>
      <c r="B455"/>
      <c r="M455"/>
      <c r="N455"/>
    </row>
    <row r="456" spans="1:14" x14ac:dyDescent="0.25">
      <c r="A456"/>
      <c r="B456"/>
      <c r="M456"/>
      <c r="N456"/>
    </row>
    <row r="457" spans="1:14" x14ac:dyDescent="0.25">
      <c r="A457"/>
      <c r="B457"/>
      <c r="M457"/>
      <c r="N457"/>
    </row>
    <row r="458" spans="1:14" x14ac:dyDescent="0.25">
      <c r="A458"/>
      <c r="B458"/>
      <c r="M458"/>
      <c r="N458"/>
    </row>
    <row r="459" spans="1:14" x14ac:dyDescent="0.25">
      <c r="A459"/>
      <c r="B459"/>
      <c r="M459"/>
      <c r="N459"/>
    </row>
    <row r="460" spans="1:14" x14ac:dyDescent="0.25">
      <c r="A460"/>
      <c r="B460"/>
      <c r="M460"/>
      <c r="N460"/>
    </row>
    <row r="461" spans="1:14" x14ac:dyDescent="0.25">
      <c r="A461"/>
      <c r="B461"/>
      <c r="M461"/>
      <c r="N461"/>
    </row>
    <row r="462" spans="1:14" x14ac:dyDescent="0.25">
      <c r="A462"/>
      <c r="B462"/>
      <c r="M462"/>
      <c r="N462"/>
    </row>
    <row r="463" spans="1:14" x14ac:dyDescent="0.25">
      <c r="A463"/>
      <c r="B463"/>
      <c r="M463"/>
      <c r="N463"/>
    </row>
    <row r="464" spans="1:14" x14ac:dyDescent="0.25">
      <c r="A464"/>
      <c r="B464"/>
      <c r="M464"/>
      <c r="N464"/>
    </row>
    <row r="465" spans="1:14" x14ac:dyDescent="0.25">
      <c r="A465"/>
      <c r="B465"/>
      <c r="M465"/>
      <c r="N465"/>
    </row>
    <row r="466" spans="1:14" x14ac:dyDescent="0.25">
      <c r="A466"/>
      <c r="B466"/>
      <c r="M466"/>
      <c r="N466"/>
    </row>
    <row r="467" spans="1:14" x14ac:dyDescent="0.25">
      <c r="A467"/>
      <c r="B467"/>
      <c r="M467"/>
      <c r="N467"/>
    </row>
    <row r="468" spans="1:14" x14ac:dyDescent="0.25">
      <c r="A468"/>
      <c r="B468"/>
      <c r="M468"/>
      <c r="N468"/>
    </row>
    <row r="469" spans="1:14" x14ac:dyDescent="0.25">
      <c r="A469"/>
      <c r="B469"/>
      <c r="M469"/>
      <c r="N469"/>
    </row>
    <row r="470" spans="1:14" x14ac:dyDescent="0.25">
      <c r="A470"/>
      <c r="B470"/>
      <c r="M470"/>
      <c r="N470"/>
    </row>
    <row r="471" spans="1:14" x14ac:dyDescent="0.25">
      <c r="A471"/>
      <c r="B471"/>
      <c r="M471"/>
      <c r="N471"/>
    </row>
    <row r="472" spans="1:14" x14ac:dyDescent="0.25">
      <c r="A472"/>
      <c r="B472"/>
      <c r="M472"/>
      <c r="N472"/>
    </row>
    <row r="473" spans="1:14" x14ac:dyDescent="0.25">
      <c r="A473"/>
      <c r="B473"/>
      <c r="M473"/>
      <c r="N473"/>
    </row>
    <row r="474" spans="1:14" x14ac:dyDescent="0.25">
      <c r="A474"/>
      <c r="B474"/>
      <c r="M474"/>
      <c r="N474"/>
    </row>
    <row r="475" spans="1:14" x14ac:dyDescent="0.25">
      <c r="A475"/>
      <c r="B475"/>
      <c r="M475"/>
      <c r="N475"/>
    </row>
    <row r="476" spans="1:14" x14ac:dyDescent="0.25">
      <c r="A476"/>
      <c r="B476"/>
      <c r="M476"/>
      <c r="N476"/>
    </row>
    <row r="477" spans="1:14" x14ac:dyDescent="0.25">
      <c r="A477"/>
      <c r="B477"/>
      <c r="M477"/>
      <c r="N477"/>
    </row>
    <row r="478" spans="1:14" x14ac:dyDescent="0.25">
      <c r="A478"/>
      <c r="B478"/>
      <c r="M478"/>
      <c r="N478"/>
    </row>
    <row r="479" spans="1:14" x14ac:dyDescent="0.25">
      <c r="A479"/>
      <c r="B479"/>
      <c r="M479"/>
      <c r="N479"/>
    </row>
    <row r="480" spans="1:14" x14ac:dyDescent="0.25">
      <c r="A480"/>
      <c r="B480"/>
      <c r="M480"/>
      <c r="N480"/>
    </row>
    <row r="481" spans="1:14" x14ac:dyDescent="0.25">
      <c r="A481"/>
      <c r="B481"/>
      <c r="M481"/>
      <c r="N481"/>
    </row>
    <row r="482" spans="1:14" x14ac:dyDescent="0.25">
      <c r="A482"/>
      <c r="B482"/>
      <c r="M482"/>
      <c r="N482"/>
    </row>
    <row r="483" spans="1:14" x14ac:dyDescent="0.25">
      <c r="A483"/>
      <c r="B483"/>
      <c r="M483"/>
      <c r="N483"/>
    </row>
    <row r="484" spans="1:14" x14ac:dyDescent="0.25">
      <c r="A484"/>
      <c r="B484"/>
      <c r="M484"/>
      <c r="N484"/>
    </row>
    <row r="485" spans="1:14" x14ac:dyDescent="0.25">
      <c r="A485"/>
      <c r="B485"/>
      <c r="M485"/>
      <c r="N485"/>
    </row>
    <row r="486" spans="1:14" x14ac:dyDescent="0.25">
      <c r="A486"/>
      <c r="B486"/>
      <c r="M486"/>
      <c r="N486"/>
    </row>
    <row r="487" spans="1:14" x14ac:dyDescent="0.25">
      <c r="A487"/>
      <c r="B487"/>
      <c r="M487"/>
      <c r="N487"/>
    </row>
    <row r="488" spans="1:14" x14ac:dyDescent="0.25">
      <c r="A488"/>
      <c r="B488"/>
      <c r="M488"/>
      <c r="N488"/>
    </row>
    <row r="489" spans="1:14" x14ac:dyDescent="0.25">
      <c r="A489"/>
      <c r="B489"/>
      <c r="M489"/>
      <c r="N489"/>
    </row>
    <row r="490" spans="1:14" x14ac:dyDescent="0.25">
      <c r="A490"/>
      <c r="B490"/>
      <c r="M490"/>
      <c r="N490"/>
    </row>
    <row r="491" spans="1:14" x14ac:dyDescent="0.25">
      <c r="A491"/>
      <c r="B491"/>
      <c r="M491"/>
      <c r="N491"/>
    </row>
    <row r="492" spans="1:14" x14ac:dyDescent="0.25">
      <c r="A492"/>
      <c r="B492"/>
      <c r="M492"/>
      <c r="N492"/>
    </row>
    <row r="493" spans="1:14" x14ac:dyDescent="0.25">
      <c r="A493"/>
      <c r="B493"/>
      <c r="M493"/>
      <c r="N493"/>
    </row>
    <row r="494" spans="1:14" x14ac:dyDescent="0.25">
      <c r="A494"/>
      <c r="B494"/>
      <c r="M494"/>
      <c r="N494"/>
    </row>
    <row r="495" spans="1:14" x14ac:dyDescent="0.25">
      <c r="A495"/>
      <c r="B495"/>
      <c r="M495"/>
      <c r="N495"/>
    </row>
    <row r="496" spans="1:14" x14ac:dyDescent="0.25">
      <c r="A496"/>
      <c r="B496"/>
      <c r="M496"/>
      <c r="N496"/>
    </row>
    <row r="497" spans="1:14" x14ac:dyDescent="0.25">
      <c r="A497"/>
      <c r="B497"/>
      <c r="M497"/>
      <c r="N497"/>
    </row>
    <row r="498" spans="1:14" x14ac:dyDescent="0.25">
      <c r="A498"/>
      <c r="B498"/>
      <c r="M498"/>
      <c r="N498"/>
    </row>
    <row r="499" spans="1:14" x14ac:dyDescent="0.25">
      <c r="A499"/>
      <c r="B499"/>
      <c r="M499"/>
      <c r="N499"/>
    </row>
    <row r="500" spans="1:14" x14ac:dyDescent="0.25">
      <c r="A500"/>
      <c r="B500"/>
      <c r="M500"/>
      <c r="N500"/>
    </row>
    <row r="501" spans="1:14" x14ac:dyDescent="0.25">
      <c r="A501"/>
      <c r="B501"/>
      <c r="M501"/>
      <c r="N501"/>
    </row>
    <row r="502" spans="1:14" x14ac:dyDescent="0.25">
      <c r="A502"/>
      <c r="B502"/>
      <c r="M502"/>
      <c r="N502"/>
    </row>
    <row r="503" spans="1:14" x14ac:dyDescent="0.25">
      <c r="A503"/>
      <c r="B503"/>
      <c r="M503"/>
      <c r="N503"/>
    </row>
    <row r="504" spans="1:14" x14ac:dyDescent="0.25">
      <c r="A504"/>
      <c r="B504"/>
      <c r="M504"/>
      <c r="N504"/>
    </row>
    <row r="505" spans="1:14" x14ac:dyDescent="0.25">
      <c r="A505"/>
      <c r="B505"/>
      <c r="M505"/>
      <c r="N505"/>
    </row>
    <row r="506" spans="1:14" x14ac:dyDescent="0.25">
      <c r="A506"/>
      <c r="B506"/>
      <c r="M506"/>
      <c r="N506"/>
    </row>
    <row r="507" spans="1:14" x14ac:dyDescent="0.25">
      <c r="A507"/>
      <c r="B507"/>
      <c r="M507"/>
      <c r="N507"/>
    </row>
    <row r="508" spans="1:14" x14ac:dyDescent="0.25">
      <c r="A508"/>
      <c r="B508"/>
      <c r="M508"/>
      <c r="N508"/>
    </row>
    <row r="509" spans="1:14" x14ac:dyDescent="0.25">
      <c r="A509"/>
      <c r="B509"/>
      <c r="M509"/>
      <c r="N509"/>
    </row>
    <row r="510" spans="1:14" x14ac:dyDescent="0.25">
      <c r="A510"/>
      <c r="B510"/>
      <c r="M510"/>
      <c r="N510"/>
    </row>
    <row r="511" spans="1:14" x14ac:dyDescent="0.25">
      <c r="A511"/>
      <c r="B511"/>
      <c r="M511"/>
      <c r="N511"/>
    </row>
    <row r="512" spans="1:14" x14ac:dyDescent="0.25">
      <c r="A512"/>
      <c r="B512"/>
      <c r="M512"/>
      <c r="N512"/>
    </row>
    <row r="513" spans="1:14" x14ac:dyDescent="0.25">
      <c r="A513"/>
      <c r="B513"/>
      <c r="M513"/>
      <c r="N513"/>
    </row>
    <row r="514" spans="1:14" x14ac:dyDescent="0.25">
      <c r="A514"/>
      <c r="B514"/>
      <c r="M514"/>
      <c r="N514"/>
    </row>
    <row r="515" spans="1:14" x14ac:dyDescent="0.25">
      <c r="A515"/>
      <c r="B515"/>
      <c r="M515"/>
      <c r="N515"/>
    </row>
    <row r="516" spans="1:14" x14ac:dyDescent="0.25">
      <c r="A516"/>
      <c r="B516"/>
      <c r="M516"/>
      <c r="N516"/>
    </row>
    <row r="517" spans="1:14" x14ac:dyDescent="0.25">
      <c r="A517"/>
      <c r="B517"/>
      <c r="M517"/>
      <c r="N517"/>
    </row>
    <row r="518" spans="1:14" x14ac:dyDescent="0.25">
      <c r="A518"/>
      <c r="B518"/>
      <c r="M518"/>
      <c r="N518"/>
    </row>
    <row r="519" spans="1:14" x14ac:dyDescent="0.25">
      <c r="A519"/>
      <c r="B519"/>
      <c r="M519"/>
      <c r="N519"/>
    </row>
    <row r="520" spans="1:14" x14ac:dyDescent="0.25">
      <c r="A520"/>
      <c r="B520"/>
      <c r="M520"/>
      <c r="N520"/>
    </row>
    <row r="521" spans="1:14" x14ac:dyDescent="0.25">
      <c r="A521"/>
      <c r="B521"/>
      <c r="M521"/>
      <c r="N521"/>
    </row>
    <row r="522" spans="1:14" x14ac:dyDescent="0.25">
      <c r="A522"/>
      <c r="B522"/>
      <c r="M522"/>
      <c r="N522"/>
    </row>
    <row r="523" spans="1:14" x14ac:dyDescent="0.25">
      <c r="A523"/>
      <c r="B523"/>
      <c r="M523"/>
      <c r="N523"/>
    </row>
    <row r="524" spans="1:14" x14ac:dyDescent="0.25">
      <c r="A524"/>
      <c r="B524"/>
      <c r="M524"/>
      <c r="N524"/>
    </row>
    <row r="525" spans="1:14" x14ac:dyDescent="0.25">
      <c r="A525"/>
      <c r="B525"/>
      <c r="M525"/>
      <c r="N525"/>
    </row>
    <row r="526" spans="1:14" x14ac:dyDescent="0.25">
      <c r="A526"/>
      <c r="B526"/>
      <c r="M526"/>
      <c r="N526"/>
    </row>
    <row r="527" spans="1:14" x14ac:dyDescent="0.25">
      <c r="A527"/>
      <c r="B527"/>
      <c r="M527"/>
      <c r="N527"/>
    </row>
    <row r="528" spans="1:14" x14ac:dyDescent="0.25">
      <c r="A528"/>
      <c r="B528"/>
      <c r="M528"/>
      <c r="N528"/>
    </row>
    <row r="529" spans="1:14" x14ac:dyDescent="0.25">
      <c r="A529"/>
      <c r="B529"/>
      <c r="M529"/>
      <c r="N529"/>
    </row>
    <row r="530" spans="1:14" x14ac:dyDescent="0.25">
      <c r="A530"/>
      <c r="B530"/>
      <c r="M530"/>
      <c r="N530"/>
    </row>
    <row r="531" spans="1:14" x14ac:dyDescent="0.25">
      <c r="A531"/>
      <c r="B531"/>
      <c r="M531"/>
      <c r="N531"/>
    </row>
    <row r="532" spans="1:14" x14ac:dyDescent="0.25">
      <c r="A532"/>
      <c r="B532"/>
      <c r="M532"/>
      <c r="N532"/>
    </row>
    <row r="533" spans="1:14" x14ac:dyDescent="0.25">
      <c r="A533"/>
      <c r="B533"/>
      <c r="M533"/>
      <c r="N533"/>
    </row>
    <row r="534" spans="1:14" x14ac:dyDescent="0.25">
      <c r="A534"/>
      <c r="B534"/>
      <c r="M534"/>
      <c r="N534"/>
    </row>
    <row r="535" spans="1:14" x14ac:dyDescent="0.25">
      <c r="A535"/>
      <c r="B535"/>
      <c r="M535"/>
      <c r="N535"/>
    </row>
    <row r="536" spans="1:14" x14ac:dyDescent="0.25">
      <c r="A536"/>
      <c r="B536"/>
      <c r="M536"/>
      <c r="N536"/>
    </row>
    <row r="537" spans="1:14" x14ac:dyDescent="0.25">
      <c r="A537"/>
      <c r="B537"/>
      <c r="M537"/>
      <c r="N537"/>
    </row>
    <row r="538" spans="1:14" x14ac:dyDescent="0.25">
      <c r="A538"/>
      <c r="B538"/>
      <c r="M538"/>
      <c r="N538"/>
    </row>
    <row r="539" spans="1:14" x14ac:dyDescent="0.25">
      <c r="A539"/>
      <c r="B539"/>
      <c r="M539"/>
      <c r="N539"/>
    </row>
    <row r="540" spans="1:14" x14ac:dyDescent="0.25">
      <c r="A540"/>
      <c r="B540"/>
      <c r="M540"/>
      <c r="N540"/>
    </row>
    <row r="541" spans="1:14" x14ac:dyDescent="0.25">
      <c r="A541"/>
      <c r="B541"/>
      <c r="M541"/>
      <c r="N541"/>
    </row>
    <row r="542" spans="1:14" x14ac:dyDescent="0.25">
      <c r="A542"/>
      <c r="B542"/>
      <c r="M542"/>
      <c r="N542"/>
    </row>
    <row r="543" spans="1:14" x14ac:dyDescent="0.25">
      <c r="A543"/>
      <c r="B543"/>
      <c r="M543"/>
      <c r="N543"/>
    </row>
    <row r="544" spans="1:14" x14ac:dyDescent="0.25">
      <c r="A544"/>
      <c r="B544"/>
      <c r="M544"/>
      <c r="N544"/>
    </row>
    <row r="545" spans="1:14" x14ac:dyDescent="0.25">
      <c r="A545"/>
      <c r="B545"/>
      <c r="M545"/>
      <c r="N545"/>
    </row>
    <row r="546" spans="1:14" x14ac:dyDescent="0.25">
      <c r="A546"/>
      <c r="B546"/>
      <c r="M546"/>
      <c r="N546"/>
    </row>
    <row r="547" spans="1:14" x14ac:dyDescent="0.25">
      <c r="A547"/>
      <c r="B547"/>
      <c r="M547"/>
      <c r="N547"/>
    </row>
    <row r="548" spans="1:14" x14ac:dyDescent="0.25">
      <c r="A548"/>
      <c r="B548"/>
      <c r="M548"/>
      <c r="N548"/>
    </row>
    <row r="549" spans="1:14" x14ac:dyDescent="0.25">
      <c r="A549"/>
      <c r="B549"/>
      <c r="M549"/>
      <c r="N549"/>
    </row>
    <row r="550" spans="1:14" x14ac:dyDescent="0.25">
      <c r="A550"/>
      <c r="B550"/>
      <c r="M550"/>
      <c r="N550"/>
    </row>
    <row r="551" spans="1:14" x14ac:dyDescent="0.25">
      <c r="A551"/>
      <c r="B551"/>
      <c r="M551"/>
      <c r="N551"/>
    </row>
    <row r="552" spans="1:14" x14ac:dyDescent="0.25">
      <c r="A552"/>
      <c r="B552"/>
      <c r="M552"/>
      <c r="N552"/>
    </row>
    <row r="553" spans="1:14" x14ac:dyDescent="0.25">
      <c r="A553"/>
      <c r="B553"/>
      <c r="M553"/>
      <c r="N553"/>
    </row>
    <row r="554" spans="1:14" x14ac:dyDescent="0.25">
      <c r="A554"/>
      <c r="B554"/>
      <c r="M554"/>
      <c r="N554"/>
    </row>
    <row r="555" spans="1:14" x14ac:dyDescent="0.25">
      <c r="A555"/>
      <c r="B555"/>
      <c r="M555"/>
      <c r="N555"/>
    </row>
    <row r="556" spans="1:14" x14ac:dyDescent="0.25">
      <c r="A556"/>
      <c r="B556"/>
      <c r="M556"/>
      <c r="N556"/>
    </row>
    <row r="557" spans="1:14" x14ac:dyDescent="0.25">
      <c r="A557"/>
      <c r="B557"/>
      <c r="M557"/>
      <c r="N557"/>
    </row>
    <row r="558" spans="1:14" x14ac:dyDescent="0.25">
      <c r="A558"/>
      <c r="B558"/>
      <c r="M558"/>
      <c r="N558"/>
    </row>
    <row r="559" spans="1:14" x14ac:dyDescent="0.25">
      <c r="A559"/>
      <c r="B559"/>
      <c r="M559"/>
      <c r="N559"/>
    </row>
    <row r="560" spans="1:14" x14ac:dyDescent="0.25">
      <c r="A560"/>
      <c r="B560"/>
      <c r="M560"/>
      <c r="N560"/>
    </row>
    <row r="561" spans="1:14" x14ac:dyDescent="0.25">
      <c r="A561"/>
      <c r="B561"/>
      <c r="M561"/>
      <c r="N561"/>
    </row>
    <row r="562" spans="1:14" x14ac:dyDescent="0.25">
      <c r="A562"/>
      <c r="B562"/>
      <c r="M562"/>
      <c r="N562"/>
    </row>
    <row r="563" spans="1:14" x14ac:dyDescent="0.25">
      <c r="A563"/>
      <c r="B563"/>
      <c r="M563"/>
      <c r="N563"/>
    </row>
    <row r="564" spans="1:14" x14ac:dyDescent="0.25">
      <c r="A564"/>
      <c r="B564"/>
      <c r="M564"/>
      <c r="N564"/>
    </row>
    <row r="565" spans="1:14" x14ac:dyDescent="0.25">
      <c r="A565"/>
      <c r="B565"/>
      <c r="M565"/>
      <c r="N565"/>
    </row>
    <row r="566" spans="1:14" x14ac:dyDescent="0.25">
      <c r="A566"/>
      <c r="B566"/>
      <c r="M566"/>
      <c r="N566"/>
    </row>
    <row r="567" spans="1:14" x14ac:dyDescent="0.25">
      <c r="A567"/>
      <c r="B567"/>
      <c r="M567"/>
      <c r="N567"/>
    </row>
    <row r="568" spans="1:14" x14ac:dyDescent="0.25">
      <c r="A568"/>
      <c r="B568"/>
      <c r="M568"/>
      <c r="N568"/>
    </row>
    <row r="569" spans="1:14" x14ac:dyDescent="0.25">
      <c r="A569"/>
      <c r="B569"/>
      <c r="M569"/>
      <c r="N569"/>
    </row>
    <row r="570" spans="1:14" x14ac:dyDescent="0.25">
      <c r="A570"/>
      <c r="B570"/>
      <c r="M570"/>
      <c r="N570"/>
    </row>
    <row r="571" spans="1:14" x14ac:dyDescent="0.25">
      <c r="A571"/>
      <c r="B571"/>
      <c r="M571"/>
      <c r="N571"/>
    </row>
    <row r="572" spans="1:14" x14ac:dyDescent="0.25">
      <c r="A572"/>
      <c r="B572"/>
      <c r="M572"/>
      <c r="N572"/>
    </row>
    <row r="573" spans="1:14" x14ac:dyDescent="0.25">
      <c r="A573"/>
      <c r="B573"/>
      <c r="M573"/>
      <c r="N573"/>
    </row>
    <row r="574" spans="1:14" x14ac:dyDescent="0.25">
      <c r="A574"/>
      <c r="B574"/>
      <c r="M574"/>
      <c r="N574"/>
    </row>
    <row r="575" spans="1:14" x14ac:dyDescent="0.25">
      <c r="A575"/>
      <c r="B575"/>
      <c r="M575"/>
      <c r="N575"/>
    </row>
    <row r="576" spans="1:14" x14ac:dyDescent="0.25">
      <c r="A576"/>
      <c r="B576"/>
      <c r="M576"/>
      <c r="N576"/>
    </row>
    <row r="577" spans="1:14" x14ac:dyDescent="0.25">
      <c r="A577"/>
      <c r="B577"/>
      <c r="M577"/>
      <c r="N577"/>
    </row>
    <row r="578" spans="1:14" x14ac:dyDescent="0.25">
      <c r="A578"/>
      <c r="B578"/>
      <c r="M578"/>
      <c r="N578"/>
    </row>
    <row r="579" spans="1:14" x14ac:dyDescent="0.25">
      <c r="A579"/>
      <c r="B579"/>
      <c r="M579"/>
      <c r="N579"/>
    </row>
    <row r="580" spans="1:14" x14ac:dyDescent="0.25">
      <c r="A580"/>
      <c r="B580"/>
      <c r="M580"/>
      <c r="N580"/>
    </row>
    <row r="581" spans="1:14" x14ac:dyDescent="0.25">
      <c r="A581"/>
      <c r="B581"/>
      <c r="M581"/>
      <c r="N581"/>
    </row>
    <row r="582" spans="1:14" x14ac:dyDescent="0.25">
      <c r="A582"/>
      <c r="B582"/>
      <c r="M582"/>
      <c r="N582"/>
    </row>
    <row r="583" spans="1:14" x14ac:dyDescent="0.25">
      <c r="A583"/>
      <c r="B583"/>
      <c r="M583"/>
      <c r="N583"/>
    </row>
    <row r="584" spans="1:14" x14ac:dyDescent="0.25">
      <c r="A584"/>
      <c r="B584"/>
      <c r="M584"/>
      <c r="N584"/>
    </row>
    <row r="585" spans="1:14" x14ac:dyDescent="0.25">
      <c r="A585"/>
      <c r="B585"/>
      <c r="M585"/>
      <c r="N585"/>
    </row>
    <row r="586" spans="1:14" x14ac:dyDescent="0.25">
      <c r="A586"/>
      <c r="B586"/>
      <c r="M586"/>
      <c r="N586"/>
    </row>
    <row r="587" spans="1:14" x14ac:dyDescent="0.25">
      <c r="A587"/>
      <c r="B587"/>
      <c r="M587"/>
      <c r="N587"/>
    </row>
    <row r="588" spans="1:14" x14ac:dyDescent="0.25">
      <c r="A588"/>
      <c r="B588"/>
      <c r="M588"/>
      <c r="N588"/>
    </row>
    <row r="589" spans="1:14" x14ac:dyDescent="0.25">
      <c r="A589"/>
      <c r="B589"/>
      <c r="M589"/>
      <c r="N589"/>
    </row>
    <row r="590" spans="1:14" x14ac:dyDescent="0.25">
      <c r="A590"/>
      <c r="B590"/>
      <c r="M590"/>
      <c r="N590"/>
    </row>
    <row r="591" spans="1:14" x14ac:dyDescent="0.25">
      <c r="A591"/>
      <c r="B591"/>
      <c r="M591"/>
      <c r="N591"/>
    </row>
    <row r="592" spans="1:14" x14ac:dyDescent="0.25">
      <c r="A592"/>
      <c r="B592"/>
      <c r="M592"/>
      <c r="N592"/>
    </row>
    <row r="593" spans="1:14" x14ac:dyDescent="0.25">
      <c r="A593"/>
      <c r="B593"/>
      <c r="M593"/>
      <c r="N593"/>
    </row>
    <row r="594" spans="1:14" x14ac:dyDescent="0.25">
      <c r="A594"/>
      <c r="B594"/>
      <c r="M594"/>
      <c r="N594"/>
    </row>
    <row r="595" spans="1:14" x14ac:dyDescent="0.25">
      <c r="A595"/>
      <c r="B595"/>
      <c r="M595"/>
      <c r="N595"/>
    </row>
    <row r="596" spans="1:14" x14ac:dyDescent="0.25">
      <c r="A596"/>
      <c r="B596"/>
      <c r="M596"/>
      <c r="N596"/>
    </row>
    <row r="597" spans="1:14" x14ac:dyDescent="0.25">
      <c r="A597"/>
      <c r="B597"/>
      <c r="M597"/>
      <c r="N597"/>
    </row>
    <row r="598" spans="1:14" x14ac:dyDescent="0.25">
      <c r="A598"/>
      <c r="B598"/>
      <c r="M598"/>
      <c r="N598"/>
    </row>
    <row r="599" spans="1:14" x14ac:dyDescent="0.25">
      <c r="A599"/>
      <c r="B599"/>
      <c r="M599"/>
      <c r="N599"/>
    </row>
    <row r="600" spans="1:14" x14ac:dyDescent="0.25">
      <c r="A600"/>
      <c r="B600"/>
      <c r="M600"/>
      <c r="N600"/>
    </row>
    <row r="601" spans="1:14" x14ac:dyDescent="0.25">
      <c r="A601"/>
      <c r="B601"/>
      <c r="M601"/>
      <c r="N601"/>
    </row>
    <row r="602" spans="1:14" x14ac:dyDescent="0.25">
      <c r="A602"/>
      <c r="B602"/>
      <c r="M602"/>
      <c r="N602"/>
    </row>
    <row r="603" spans="1:14" x14ac:dyDescent="0.25">
      <c r="A603"/>
      <c r="B603"/>
      <c r="M603"/>
      <c r="N603"/>
    </row>
    <row r="604" spans="1:14" x14ac:dyDescent="0.25">
      <c r="A604"/>
      <c r="B604"/>
      <c r="M604"/>
      <c r="N604"/>
    </row>
    <row r="605" spans="1:14" x14ac:dyDescent="0.25">
      <c r="A605"/>
      <c r="B605"/>
      <c r="M605"/>
      <c r="N605"/>
    </row>
    <row r="606" spans="1:14" x14ac:dyDescent="0.25">
      <c r="A606"/>
      <c r="B606"/>
      <c r="M606"/>
      <c r="N606"/>
    </row>
    <row r="607" spans="1:14" x14ac:dyDescent="0.25">
      <c r="A607"/>
      <c r="B607"/>
      <c r="M607"/>
      <c r="N607"/>
    </row>
    <row r="608" spans="1:14" x14ac:dyDescent="0.25">
      <c r="A608"/>
      <c r="B608"/>
      <c r="M608"/>
      <c r="N608"/>
    </row>
    <row r="609" spans="1:14" x14ac:dyDescent="0.25">
      <c r="A609"/>
      <c r="B609"/>
      <c r="M609"/>
      <c r="N609"/>
    </row>
    <row r="610" spans="1:14" x14ac:dyDescent="0.25">
      <c r="A610"/>
      <c r="B610"/>
      <c r="M610"/>
      <c r="N610"/>
    </row>
    <row r="611" spans="1:14" x14ac:dyDescent="0.25">
      <c r="A611"/>
      <c r="B611"/>
      <c r="M611"/>
      <c r="N611"/>
    </row>
    <row r="612" spans="1:14" x14ac:dyDescent="0.25">
      <c r="A612"/>
      <c r="B612"/>
      <c r="M612"/>
      <c r="N612"/>
    </row>
    <row r="613" spans="1:14" x14ac:dyDescent="0.25">
      <c r="A613"/>
      <c r="B613"/>
      <c r="M613"/>
      <c r="N613"/>
    </row>
    <row r="614" spans="1:14" x14ac:dyDescent="0.25">
      <c r="A614"/>
      <c r="B614"/>
      <c r="M614"/>
      <c r="N614"/>
    </row>
    <row r="615" spans="1:14" x14ac:dyDescent="0.25">
      <c r="A615"/>
      <c r="B615"/>
      <c r="M615"/>
      <c r="N615"/>
    </row>
    <row r="616" spans="1:14" x14ac:dyDescent="0.25">
      <c r="A616"/>
      <c r="B616"/>
      <c r="M616"/>
      <c r="N616"/>
    </row>
    <row r="617" spans="1:14" x14ac:dyDescent="0.25">
      <c r="A617"/>
      <c r="B617"/>
      <c r="M617"/>
      <c r="N617"/>
    </row>
    <row r="618" spans="1:14" x14ac:dyDescent="0.25">
      <c r="A618"/>
      <c r="B618"/>
      <c r="M618"/>
      <c r="N618"/>
    </row>
    <row r="619" spans="1:14" x14ac:dyDescent="0.25">
      <c r="A619"/>
      <c r="B619"/>
      <c r="M619"/>
      <c r="N619"/>
    </row>
    <row r="620" spans="1:14" x14ac:dyDescent="0.25">
      <c r="A620"/>
      <c r="B620"/>
      <c r="M620"/>
      <c r="N620"/>
    </row>
    <row r="621" spans="1:14" x14ac:dyDescent="0.25">
      <c r="A621"/>
      <c r="B621"/>
      <c r="M621"/>
      <c r="N621"/>
    </row>
    <row r="622" spans="1:14" x14ac:dyDescent="0.25">
      <c r="A622"/>
      <c r="B622"/>
      <c r="M622"/>
      <c r="N622"/>
    </row>
    <row r="623" spans="1:14" x14ac:dyDescent="0.25">
      <c r="A623"/>
      <c r="B623"/>
      <c r="M623"/>
      <c r="N623"/>
    </row>
    <row r="624" spans="1:14" x14ac:dyDescent="0.25">
      <c r="A624"/>
      <c r="B624"/>
      <c r="M624"/>
      <c r="N624"/>
    </row>
    <row r="625" spans="1:14" x14ac:dyDescent="0.25">
      <c r="A625"/>
      <c r="B625"/>
      <c r="M625"/>
      <c r="N625"/>
    </row>
    <row r="626" spans="1:14" x14ac:dyDescent="0.25">
      <c r="A626"/>
      <c r="B626"/>
      <c r="M626"/>
      <c r="N626"/>
    </row>
    <row r="627" spans="1:14" x14ac:dyDescent="0.25">
      <c r="A627"/>
      <c r="B627"/>
      <c r="M627"/>
      <c r="N627"/>
    </row>
    <row r="628" spans="1:14" x14ac:dyDescent="0.25">
      <c r="A628"/>
      <c r="B628"/>
      <c r="M628"/>
      <c r="N628"/>
    </row>
    <row r="629" spans="1:14" x14ac:dyDescent="0.25">
      <c r="A629"/>
      <c r="B629"/>
      <c r="M629"/>
      <c r="N629"/>
    </row>
    <row r="630" spans="1:14" x14ac:dyDescent="0.25">
      <c r="A630"/>
      <c r="B630"/>
      <c r="M630"/>
      <c r="N630"/>
    </row>
    <row r="631" spans="1:14" x14ac:dyDescent="0.25">
      <c r="A631"/>
      <c r="B631"/>
      <c r="M631"/>
      <c r="N631"/>
    </row>
    <row r="632" spans="1:14" x14ac:dyDescent="0.25">
      <c r="A632"/>
      <c r="B632"/>
      <c r="M632"/>
      <c r="N632"/>
    </row>
    <row r="633" spans="1:14" x14ac:dyDescent="0.25">
      <c r="A633"/>
      <c r="B633"/>
      <c r="M633"/>
      <c r="N633"/>
    </row>
    <row r="634" spans="1:14" x14ac:dyDescent="0.25">
      <c r="A634"/>
      <c r="B634"/>
      <c r="M634"/>
      <c r="N634"/>
    </row>
    <row r="635" spans="1:14" x14ac:dyDescent="0.25">
      <c r="A635"/>
      <c r="B635"/>
      <c r="M635"/>
      <c r="N635"/>
    </row>
    <row r="636" spans="1:14" x14ac:dyDescent="0.25">
      <c r="A636"/>
      <c r="B636"/>
      <c r="M636"/>
      <c r="N636"/>
    </row>
    <row r="637" spans="1:14" x14ac:dyDescent="0.25">
      <c r="A637"/>
      <c r="B637"/>
      <c r="M637"/>
      <c r="N637"/>
    </row>
    <row r="638" spans="1:14" x14ac:dyDescent="0.25">
      <c r="A638"/>
      <c r="B638"/>
      <c r="M638"/>
      <c r="N638"/>
    </row>
    <row r="639" spans="1:14" x14ac:dyDescent="0.25">
      <c r="A639"/>
      <c r="B639"/>
      <c r="M639"/>
      <c r="N639"/>
    </row>
    <row r="640" spans="1:14" x14ac:dyDescent="0.25">
      <c r="A640"/>
      <c r="B640"/>
      <c r="M640"/>
      <c r="N640"/>
    </row>
    <row r="641" spans="1:14" x14ac:dyDescent="0.25">
      <c r="A641"/>
      <c r="B641"/>
      <c r="M641"/>
      <c r="N641"/>
    </row>
    <row r="642" spans="1:14" x14ac:dyDescent="0.25">
      <c r="A642"/>
      <c r="B642"/>
      <c r="M642"/>
      <c r="N642"/>
    </row>
    <row r="643" spans="1:14" x14ac:dyDescent="0.25">
      <c r="A643"/>
      <c r="B643"/>
      <c r="M643"/>
      <c r="N643"/>
    </row>
    <row r="644" spans="1:14" x14ac:dyDescent="0.25">
      <c r="A644"/>
      <c r="B644"/>
      <c r="M644"/>
      <c r="N644"/>
    </row>
    <row r="645" spans="1:14" x14ac:dyDescent="0.25">
      <c r="A645"/>
      <c r="B645"/>
      <c r="M645"/>
      <c r="N645"/>
    </row>
    <row r="646" spans="1:14" x14ac:dyDescent="0.25">
      <c r="A646"/>
      <c r="B646"/>
      <c r="M646"/>
      <c r="N646"/>
    </row>
    <row r="647" spans="1:14" x14ac:dyDescent="0.25">
      <c r="A647"/>
      <c r="B647"/>
      <c r="M647"/>
      <c r="N647"/>
    </row>
    <row r="648" spans="1:14" x14ac:dyDescent="0.25">
      <c r="A648"/>
      <c r="B648"/>
      <c r="M648"/>
      <c r="N648"/>
    </row>
    <row r="649" spans="1:14" x14ac:dyDescent="0.25">
      <c r="A649"/>
      <c r="B649"/>
      <c r="M649"/>
      <c r="N649"/>
    </row>
    <row r="650" spans="1:14" x14ac:dyDescent="0.25">
      <c r="A650"/>
      <c r="B650"/>
      <c r="M650"/>
      <c r="N650"/>
    </row>
    <row r="651" spans="1:14" x14ac:dyDescent="0.25">
      <c r="A651"/>
      <c r="B651"/>
      <c r="M651"/>
      <c r="N651"/>
    </row>
    <row r="652" spans="1:14" x14ac:dyDescent="0.25">
      <c r="A652"/>
      <c r="B652"/>
      <c r="M652"/>
      <c r="N652"/>
    </row>
    <row r="653" spans="1:14" x14ac:dyDescent="0.25">
      <c r="A653"/>
      <c r="B653"/>
      <c r="M653"/>
      <c r="N653"/>
    </row>
    <row r="654" spans="1:14" x14ac:dyDescent="0.25">
      <c r="A654"/>
      <c r="B654"/>
      <c r="M654"/>
      <c r="N654"/>
    </row>
    <row r="655" spans="1:14" x14ac:dyDescent="0.25">
      <c r="A655"/>
      <c r="B655"/>
      <c r="M655"/>
      <c r="N655"/>
    </row>
    <row r="656" spans="1:14" x14ac:dyDescent="0.25">
      <c r="A656"/>
      <c r="B656"/>
      <c r="M656"/>
      <c r="N656"/>
    </row>
    <row r="657" spans="1:14" x14ac:dyDescent="0.25">
      <c r="A657"/>
      <c r="B657"/>
      <c r="M657"/>
      <c r="N657"/>
    </row>
    <row r="658" spans="1:14" x14ac:dyDescent="0.25">
      <c r="A658"/>
      <c r="B658"/>
      <c r="M658"/>
      <c r="N658"/>
    </row>
    <row r="659" spans="1:14" x14ac:dyDescent="0.25">
      <c r="A659"/>
      <c r="B659"/>
      <c r="M659"/>
      <c r="N659"/>
    </row>
    <row r="660" spans="1:14" x14ac:dyDescent="0.25">
      <c r="A660"/>
      <c r="B660"/>
      <c r="M660"/>
      <c r="N660"/>
    </row>
    <row r="661" spans="1:14" x14ac:dyDescent="0.25">
      <c r="A661"/>
      <c r="B661"/>
      <c r="M661"/>
      <c r="N661"/>
    </row>
    <row r="662" spans="1:14" x14ac:dyDescent="0.25">
      <c r="A662"/>
      <c r="B662"/>
      <c r="M662"/>
      <c r="N662"/>
    </row>
    <row r="663" spans="1:14" x14ac:dyDescent="0.25">
      <c r="A663"/>
      <c r="B663"/>
      <c r="M663"/>
      <c r="N663"/>
    </row>
    <row r="664" spans="1:14" x14ac:dyDescent="0.25">
      <c r="A664"/>
      <c r="B664"/>
      <c r="M664"/>
      <c r="N664"/>
    </row>
    <row r="665" spans="1:14" x14ac:dyDescent="0.25">
      <c r="A665"/>
      <c r="B665"/>
      <c r="M665"/>
      <c r="N665"/>
    </row>
    <row r="666" spans="1:14" x14ac:dyDescent="0.25">
      <c r="A666"/>
      <c r="B666"/>
      <c r="M666"/>
      <c r="N666"/>
    </row>
    <row r="667" spans="1:14" x14ac:dyDescent="0.25">
      <c r="A667"/>
      <c r="B667"/>
      <c r="M667"/>
      <c r="N667"/>
    </row>
    <row r="668" spans="1:14" x14ac:dyDescent="0.25">
      <c r="A668"/>
      <c r="B668"/>
      <c r="M668"/>
      <c r="N668"/>
    </row>
    <row r="669" spans="1:14" x14ac:dyDescent="0.25">
      <c r="A669"/>
      <c r="B669"/>
      <c r="M669"/>
      <c r="N669"/>
    </row>
    <row r="670" spans="1:14" x14ac:dyDescent="0.25">
      <c r="A670"/>
      <c r="B670"/>
      <c r="M670"/>
      <c r="N670"/>
    </row>
    <row r="671" spans="1:14" x14ac:dyDescent="0.25">
      <c r="A671"/>
      <c r="B671"/>
      <c r="M671"/>
      <c r="N671"/>
    </row>
    <row r="672" spans="1:14" x14ac:dyDescent="0.25">
      <c r="A672"/>
      <c r="B672"/>
      <c r="M672"/>
      <c r="N672"/>
    </row>
    <row r="673" spans="1:14" x14ac:dyDescent="0.25">
      <c r="A673"/>
      <c r="B673"/>
      <c r="M673"/>
      <c r="N673"/>
    </row>
    <row r="674" spans="1:14" x14ac:dyDescent="0.25">
      <c r="A674"/>
      <c r="B674"/>
      <c r="M674"/>
      <c r="N674"/>
    </row>
    <row r="675" spans="1:14" x14ac:dyDescent="0.25">
      <c r="A675"/>
      <c r="B675"/>
      <c r="M675"/>
      <c r="N675"/>
    </row>
    <row r="676" spans="1:14" x14ac:dyDescent="0.25">
      <c r="A676"/>
      <c r="B676"/>
      <c r="M676"/>
      <c r="N676"/>
    </row>
    <row r="677" spans="1:14" x14ac:dyDescent="0.25">
      <c r="A677"/>
      <c r="B677"/>
      <c r="M677"/>
      <c r="N677"/>
    </row>
    <row r="678" spans="1:14" x14ac:dyDescent="0.25">
      <c r="A678"/>
      <c r="B678"/>
      <c r="M678"/>
      <c r="N678"/>
    </row>
    <row r="679" spans="1:14" x14ac:dyDescent="0.25">
      <c r="A679"/>
      <c r="B679"/>
      <c r="M679"/>
      <c r="N679"/>
    </row>
    <row r="680" spans="1:14" x14ac:dyDescent="0.25">
      <c r="A680"/>
      <c r="B680"/>
      <c r="M680"/>
      <c r="N680"/>
    </row>
    <row r="681" spans="1:14" x14ac:dyDescent="0.25">
      <c r="A681"/>
      <c r="B681"/>
      <c r="M681"/>
      <c r="N681"/>
    </row>
    <row r="682" spans="1:14" x14ac:dyDescent="0.25">
      <c r="A682"/>
      <c r="B682"/>
      <c r="M682"/>
      <c r="N682"/>
    </row>
    <row r="683" spans="1:14" x14ac:dyDescent="0.25">
      <c r="A683"/>
      <c r="B683"/>
      <c r="M683"/>
      <c r="N683"/>
    </row>
    <row r="684" spans="1:14" x14ac:dyDescent="0.25">
      <c r="A684"/>
      <c r="B684"/>
      <c r="M684"/>
      <c r="N684"/>
    </row>
    <row r="685" spans="1:14" x14ac:dyDescent="0.25">
      <c r="A685"/>
      <c r="B685"/>
      <c r="M685"/>
      <c r="N685"/>
    </row>
    <row r="686" spans="1:14" x14ac:dyDescent="0.25">
      <c r="A686"/>
      <c r="B686"/>
      <c r="M686"/>
      <c r="N686"/>
    </row>
    <row r="687" spans="1:14" x14ac:dyDescent="0.25">
      <c r="A687"/>
      <c r="B687"/>
      <c r="M687"/>
      <c r="N687"/>
    </row>
    <row r="688" spans="1:14" x14ac:dyDescent="0.25">
      <c r="A688"/>
      <c r="B688"/>
      <c r="M688"/>
      <c r="N688"/>
    </row>
    <row r="689" spans="1:14" x14ac:dyDescent="0.25">
      <c r="A689"/>
      <c r="B689"/>
      <c r="M689"/>
      <c r="N689"/>
    </row>
    <row r="690" spans="1:14" x14ac:dyDescent="0.25">
      <c r="A690"/>
      <c r="B690"/>
      <c r="M690"/>
      <c r="N690"/>
    </row>
    <row r="691" spans="1:14" x14ac:dyDescent="0.25">
      <c r="A691"/>
      <c r="B691"/>
      <c r="M691"/>
      <c r="N691"/>
    </row>
    <row r="692" spans="1:14" x14ac:dyDescent="0.25">
      <c r="A692"/>
      <c r="B692"/>
      <c r="M692"/>
      <c r="N692"/>
    </row>
    <row r="693" spans="1:14" x14ac:dyDescent="0.25">
      <c r="A693"/>
      <c r="B693"/>
      <c r="M693"/>
      <c r="N693"/>
    </row>
    <row r="694" spans="1:14" x14ac:dyDescent="0.25">
      <c r="A694"/>
      <c r="B694"/>
      <c r="M694"/>
      <c r="N694"/>
    </row>
    <row r="695" spans="1:14" x14ac:dyDescent="0.25">
      <c r="A695"/>
      <c r="B695"/>
      <c r="M695"/>
      <c r="N695"/>
    </row>
    <row r="696" spans="1:14" x14ac:dyDescent="0.25">
      <c r="A696"/>
      <c r="B696"/>
      <c r="M696"/>
      <c r="N696"/>
    </row>
    <row r="697" spans="1:14" x14ac:dyDescent="0.25">
      <c r="A697"/>
      <c r="B697"/>
      <c r="M697"/>
      <c r="N697"/>
    </row>
    <row r="698" spans="1:14" x14ac:dyDescent="0.25">
      <c r="A698"/>
      <c r="B698"/>
      <c r="M698"/>
      <c r="N698"/>
    </row>
    <row r="699" spans="1:14" x14ac:dyDescent="0.25">
      <c r="A699"/>
      <c r="B699"/>
      <c r="M699"/>
      <c r="N699"/>
    </row>
    <row r="700" spans="1:14" x14ac:dyDescent="0.25">
      <c r="A700"/>
      <c r="B700"/>
      <c r="M700"/>
      <c r="N700"/>
    </row>
    <row r="701" spans="1:14" x14ac:dyDescent="0.25">
      <c r="A701"/>
      <c r="B701"/>
      <c r="M701"/>
      <c r="N701"/>
    </row>
    <row r="702" spans="1:14" x14ac:dyDescent="0.25">
      <c r="A702"/>
      <c r="B702"/>
      <c r="M702"/>
      <c r="N702"/>
    </row>
    <row r="703" spans="1:14" x14ac:dyDescent="0.25">
      <c r="A703"/>
      <c r="B703"/>
      <c r="M703"/>
      <c r="N703"/>
    </row>
    <row r="704" spans="1:14" x14ac:dyDescent="0.25">
      <c r="A704"/>
      <c r="B704"/>
      <c r="M704"/>
      <c r="N704"/>
    </row>
    <row r="705" spans="1:14" x14ac:dyDescent="0.25">
      <c r="A705"/>
      <c r="B705"/>
      <c r="M705"/>
      <c r="N705"/>
    </row>
    <row r="706" spans="1:14" x14ac:dyDescent="0.25">
      <c r="A706"/>
      <c r="B706"/>
      <c r="M706"/>
      <c r="N706"/>
    </row>
    <row r="707" spans="1:14" x14ac:dyDescent="0.25">
      <c r="A707"/>
      <c r="B707"/>
      <c r="M707"/>
      <c r="N707"/>
    </row>
    <row r="708" spans="1:14" x14ac:dyDescent="0.25">
      <c r="A708"/>
      <c r="B708"/>
      <c r="M708"/>
      <c r="N708"/>
    </row>
    <row r="709" spans="1:14" x14ac:dyDescent="0.25">
      <c r="A709"/>
      <c r="B709"/>
      <c r="M709"/>
      <c r="N709"/>
    </row>
    <row r="710" spans="1:14" x14ac:dyDescent="0.25">
      <c r="A710"/>
      <c r="B710"/>
      <c r="M710"/>
      <c r="N710"/>
    </row>
    <row r="711" spans="1:14" x14ac:dyDescent="0.25">
      <c r="A711"/>
      <c r="B711"/>
      <c r="M711"/>
      <c r="N711"/>
    </row>
    <row r="712" spans="1:14" x14ac:dyDescent="0.25">
      <c r="A712"/>
      <c r="B712"/>
      <c r="M712"/>
      <c r="N712"/>
    </row>
    <row r="713" spans="1:14" x14ac:dyDescent="0.25">
      <c r="A713"/>
      <c r="B713"/>
      <c r="M713"/>
      <c r="N713"/>
    </row>
    <row r="714" spans="1:14" x14ac:dyDescent="0.25">
      <c r="A714"/>
      <c r="B714"/>
      <c r="M714"/>
      <c r="N714"/>
    </row>
    <row r="715" spans="1:14" x14ac:dyDescent="0.25">
      <c r="A715"/>
      <c r="B715"/>
      <c r="M715"/>
      <c r="N715"/>
    </row>
    <row r="716" spans="1:14" x14ac:dyDescent="0.25">
      <c r="A716"/>
      <c r="B716"/>
      <c r="M716"/>
      <c r="N716"/>
    </row>
    <row r="717" spans="1:14" x14ac:dyDescent="0.25">
      <c r="A717"/>
      <c r="B717"/>
      <c r="M717"/>
      <c r="N717"/>
    </row>
    <row r="718" spans="1:14" x14ac:dyDescent="0.25">
      <c r="A718"/>
      <c r="B718"/>
      <c r="M718"/>
      <c r="N718"/>
    </row>
    <row r="719" spans="1:14" x14ac:dyDescent="0.25">
      <c r="A719"/>
      <c r="B719"/>
      <c r="M719"/>
      <c r="N719"/>
    </row>
    <row r="720" spans="1:14" x14ac:dyDescent="0.25">
      <c r="A720"/>
      <c r="B720"/>
      <c r="M720"/>
      <c r="N720"/>
    </row>
    <row r="721" spans="1:14" x14ac:dyDescent="0.25">
      <c r="A721"/>
      <c r="B721"/>
      <c r="M721"/>
      <c r="N721"/>
    </row>
    <row r="722" spans="1:14" x14ac:dyDescent="0.25">
      <c r="A722"/>
      <c r="B722"/>
      <c r="M722"/>
      <c r="N722"/>
    </row>
    <row r="723" spans="1:14" x14ac:dyDescent="0.25">
      <c r="A723"/>
      <c r="B723"/>
      <c r="M723"/>
      <c r="N723"/>
    </row>
    <row r="724" spans="1:14" x14ac:dyDescent="0.25">
      <c r="A724"/>
      <c r="B724"/>
      <c r="M724"/>
      <c r="N724"/>
    </row>
    <row r="725" spans="1:14" x14ac:dyDescent="0.25">
      <c r="A725"/>
      <c r="B725"/>
      <c r="M725"/>
      <c r="N725"/>
    </row>
    <row r="726" spans="1:14" x14ac:dyDescent="0.25">
      <c r="A726"/>
      <c r="B726"/>
      <c r="M726"/>
      <c r="N726"/>
    </row>
    <row r="727" spans="1:14" x14ac:dyDescent="0.25">
      <c r="A727"/>
      <c r="B727"/>
      <c r="M727"/>
      <c r="N727"/>
    </row>
    <row r="728" spans="1:14" x14ac:dyDescent="0.25">
      <c r="A728"/>
      <c r="B728"/>
      <c r="M728"/>
      <c r="N728"/>
    </row>
    <row r="729" spans="1:14" x14ac:dyDescent="0.25">
      <c r="A729"/>
      <c r="B729"/>
      <c r="M729"/>
      <c r="N729"/>
    </row>
    <row r="730" spans="1:14" x14ac:dyDescent="0.25">
      <c r="A730"/>
      <c r="B730"/>
      <c r="M730"/>
      <c r="N730"/>
    </row>
    <row r="731" spans="1:14" x14ac:dyDescent="0.25">
      <c r="A731"/>
      <c r="B731"/>
      <c r="M731"/>
      <c r="N731"/>
    </row>
    <row r="732" spans="1:14" x14ac:dyDescent="0.25">
      <c r="A732"/>
      <c r="B732"/>
      <c r="M732"/>
      <c r="N732"/>
    </row>
    <row r="733" spans="1:14" x14ac:dyDescent="0.25">
      <c r="A733"/>
      <c r="B733"/>
      <c r="M733"/>
      <c r="N733"/>
    </row>
    <row r="734" spans="1:14" x14ac:dyDescent="0.25">
      <c r="A734"/>
      <c r="B734"/>
      <c r="M734"/>
      <c r="N734"/>
    </row>
    <row r="735" spans="1:14" x14ac:dyDescent="0.25">
      <c r="A735"/>
      <c r="B735"/>
      <c r="M735"/>
      <c r="N735"/>
    </row>
    <row r="736" spans="1:14" x14ac:dyDescent="0.25">
      <c r="A736"/>
      <c r="B736"/>
      <c r="M736"/>
      <c r="N736"/>
    </row>
    <row r="737" spans="1:14" x14ac:dyDescent="0.25">
      <c r="A737"/>
      <c r="B737"/>
      <c r="M737"/>
      <c r="N737"/>
    </row>
    <row r="738" spans="1:14" x14ac:dyDescent="0.25">
      <c r="A738"/>
      <c r="B738"/>
      <c r="M738"/>
      <c r="N738"/>
    </row>
    <row r="739" spans="1:14" x14ac:dyDescent="0.25">
      <c r="A739"/>
      <c r="B739"/>
      <c r="M739"/>
      <c r="N739"/>
    </row>
    <row r="740" spans="1:14" x14ac:dyDescent="0.25">
      <c r="A740"/>
      <c r="B740"/>
      <c r="M740"/>
      <c r="N740"/>
    </row>
    <row r="741" spans="1:14" x14ac:dyDescent="0.25">
      <c r="A741"/>
      <c r="B741"/>
      <c r="M741"/>
      <c r="N741"/>
    </row>
    <row r="742" spans="1:14" x14ac:dyDescent="0.25">
      <c r="A742"/>
      <c r="B742"/>
      <c r="M742"/>
      <c r="N742"/>
    </row>
    <row r="743" spans="1:14" x14ac:dyDescent="0.25">
      <c r="A743"/>
      <c r="B743"/>
      <c r="M743"/>
      <c r="N743"/>
    </row>
    <row r="744" spans="1:14" x14ac:dyDescent="0.25">
      <c r="A744"/>
      <c r="B744"/>
      <c r="M744"/>
      <c r="N744"/>
    </row>
    <row r="745" spans="1:14" x14ac:dyDescent="0.25">
      <c r="A745"/>
      <c r="B745"/>
      <c r="M745"/>
      <c r="N745"/>
    </row>
    <row r="746" spans="1:14" x14ac:dyDescent="0.25">
      <c r="A746"/>
      <c r="B746"/>
      <c r="M746"/>
      <c r="N746"/>
    </row>
    <row r="747" spans="1:14" x14ac:dyDescent="0.25">
      <c r="A747"/>
      <c r="B747"/>
      <c r="M747"/>
      <c r="N747"/>
    </row>
    <row r="748" spans="1:14" x14ac:dyDescent="0.25">
      <c r="A748"/>
      <c r="B748"/>
      <c r="M748"/>
      <c r="N748"/>
    </row>
    <row r="749" spans="1:14" x14ac:dyDescent="0.25">
      <c r="A749"/>
      <c r="B749"/>
      <c r="M749"/>
      <c r="N749"/>
    </row>
    <row r="750" spans="1:14" x14ac:dyDescent="0.25">
      <c r="A750"/>
      <c r="B750"/>
      <c r="M750"/>
      <c r="N750"/>
    </row>
    <row r="751" spans="1:14" x14ac:dyDescent="0.25">
      <c r="A751"/>
      <c r="B751"/>
      <c r="M751"/>
      <c r="N751"/>
    </row>
    <row r="752" spans="1:14" x14ac:dyDescent="0.25">
      <c r="A752"/>
      <c r="B752"/>
      <c r="M752"/>
      <c r="N752"/>
    </row>
    <row r="753" spans="1:14" x14ac:dyDescent="0.25">
      <c r="A753"/>
      <c r="B753"/>
      <c r="M753"/>
      <c r="N753"/>
    </row>
    <row r="754" spans="1:14" x14ac:dyDescent="0.25">
      <c r="A754"/>
      <c r="B754"/>
      <c r="M754"/>
      <c r="N754"/>
    </row>
    <row r="755" spans="1:14" x14ac:dyDescent="0.25">
      <c r="A755"/>
      <c r="B755"/>
      <c r="M755"/>
      <c r="N755"/>
    </row>
    <row r="756" spans="1:14" x14ac:dyDescent="0.25">
      <c r="A756"/>
      <c r="B756"/>
      <c r="M756"/>
      <c r="N756"/>
    </row>
    <row r="757" spans="1:14" x14ac:dyDescent="0.25">
      <c r="A757"/>
      <c r="B757"/>
      <c r="M757"/>
      <c r="N757"/>
    </row>
    <row r="758" spans="1:14" x14ac:dyDescent="0.25">
      <c r="A758"/>
      <c r="B758"/>
      <c r="M758"/>
      <c r="N758"/>
    </row>
    <row r="759" spans="1:14" x14ac:dyDescent="0.25">
      <c r="A759"/>
      <c r="B759"/>
      <c r="M759"/>
      <c r="N759"/>
    </row>
    <row r="760" spans="1:14" x14ac:dyDescent="0.25">
      <c r="A760"/>
      <c r="B760"/>
      <c r="M760"/>
      <c r="N760"/>
    </row>
    <row r="761" spans="1:14" x14ac:dyDescent="0.25">
      <c r="A761"/>
      <c r="B761"/>
      <c r="M761"/>
      <c r="N761"/>
    </row>
    <row r="762" spans="1:14" x14ac:dyDescent="0.25">
      <c r="A762"/>
      <c r="B762"/>
      <c r="M762"/>
      <c r="N762"/>
    </row>
    <row r="763" spans="1:14" x14ac:dyDescent="0.25">
      <c r="A763"/>
      <c r="B763"/>
      <c r="M763"/>
      <c r="N763"/>
    </row>
    <row r="764" spans="1:14" x14ac:dyDescent="0.25">
      <c r="A764"/>
      <c r="B764"/>
      <c r="M764"/>
      <c r="N764"/>
    </row>
    <row r="765" spans="1:14" x14ac:dyDescent="0.25">
      <c r="A765"/>
      <c r="B765"/>
      <c r="M765"/>
      <c r="N765"/>
    </row>
    <row r="766" spans="1:14" x14ac:dyDescent="0.25">
      <c r="A766"/>
      <c r="B766"/>
      <c r="M766"/>
      <c r="N766"/>
    </row>
    <row r="767" spans="1:14" x14ac:dyDescent="0.25">
      <c r="A767"/>
      <c r="B767"/>
      <c r="M767"/>
      <c r="N767"/>
    </row>
    <row r="768" spans="1:14" x14ac:dyDescent="0.25">
      <c r="A768"/>
      <c r="B768"/>
      <c r="M768"/>
      <c r="N768"/>
    </row>
    <row r="769" spans="1:14" x14ac:dyDescent="0.25">
      <c r="A769"/>
      <c r="B769"/>
      <c r="M769"/>
      <c r="N769"/>
    </row>
    <row r="770" spans="1:14" x14ac:dyDescent="0.25">
      <c r="A770"/>
      <c r="B770"/>
      <c r="M770"/>
      <c r="N770"/>
    </row>
    <row r="771" spans="1:14" x14ac:dyDescent="0.25">
      <c r="A771"/>
      <c r="B771"/>
      <c r="M771"/>
      <c r="N771"/>
    </row>
    <row r="772" spans="1:14" x14ac:dyDescent="0.25">
      <c r="A772"/>
      <c r="B772"/>
      <c r="M772"/>
      <c r="N772"/>
    </row>
    <row r="773" spans="1:14" x14ac:dyDescent="0.25">
      <c r="A773"/>
      <c r="B773"/>
      <c r="M773"/>
      <c r="N773"/>
    </row>
    <row r="774" spans="1:14" x14ac:dyDescent="0.25">
      <c r="A774"/>
      <c r="B774"/>
      <c r="M774"/>
      <c r="N774"/>
    </row>
    <row r="775" spans="1:14" x14ac:dyDescent="0.25">
      <c r="A775"/>
      <c r="B775"/>
      <c r="M775"/>
      <c r="N775"/>
    </row>
    <row r="776" spans="1:14" x14ac:dyDescent="0.25">
      <c r="A776"/>
      <c r="B776"/>
      <c r="M776"/>
      <c r="N776"/>
    </row>
    <row r="777" spans="1:14" x14ac:dyDescent="0.25">
      <c r="A777"/>
      <c r="B777"/>
      <c r="M777"/>
      <c r="N777"/>
    </row>
    <row r="778" spans="1:14" x14ac:dyDescent="0.25">
      <c r="A778"/>
      <c r="B778"/>
      <c r="M778"/>
      <c r="N778"/>
    </row>
    <row r="779" spans="1:14" x14ac:dyDescent="0.25">
      <c r="A779"/>
      <c r="B779"/>
      <c r="M779"/>
      <c r="N779"/>
    </row>
    <row r="780" spans="1:14" x14ac:dyDescent="0.25">
      <c r="A780"/>
      <c r="B780"/>
      <c r="M780"/>
      <c r="N780"/>
    </row>
    <row r="781" spans="1:14" x14ac:dyDescent="0.25">
      <c r="A781"/>
      <c r="B781"/>
      <c r="M781"/>
      <c r="N781"/>
    </row>
    <row r="782" spans="1:14" x14ac:dyDescent="0.25">
      <c r="A782"/>
      <c r="B782"/>
      <c r="M782"/>
      <c r="N782"/>
    </row>
    <row r="783" spans="1:14" x14ac:dyDescent="0.25">
      <c r="A783"/>
      <c r="B783"/>
      <c r="M783"/>
      <c r="N783"/>
    </row>
    <row r="784" spans="1:14" x14ac:dyDescent="0.25">
      <c r="A784"/>
      <c r="B784"/>
      <c r="M784"/>
      <c r="N784"/>
    </row>
    <row r="785" spans="1:14" x14ac:dyDescent="0.25">
      <c r="A785"/>
      <c r="B785"/>
      <c r="M785"/>
      <c r="N785"/>
    </row>
    <row r="786" spans="1:14" x14ac:dyDescent="0.25">
      <c r="A786"/>
      <c r="B786"/>
      <c r="M786"/>
      <c r="N786"/>
    </row>
    <row r="787" spans="1:14" x14ac:dyDescent="0.25">
      <c r="A787"/>
      <c r="B787"/>
      <c r="M787"/>
      <c r="N787"/>
    </row>
    <row r="788" spans="1:14" x14ac:dyDescent="0.25">
      <c r="A788"/>
      <c r="B788"/>
      <c r="M788"/>
      <c r="N788"/>
    </row>
    <row r="789" spans="1:14" x14ac:dyDescent="0.25">
      <c r="A789"/>
      <c r="B789"/>
      <c r="M789"/>
      <c r="N789"/>
    </row>
    <row r="790" spans="1:14" x14ac:dyDescent="0.25">
      <c r="A790"/>
      <c r="B790"/>
      <c r="M790"/>
      <c r="N790"/>
    </row>
    <row r="791" spans="1:14" x14ac:dyDescent="0.25">
      <c r="A791"/>
      <c r="B791"/>
      <c r="M791"/>
      <c r="N791"/>
    </row>
    <row r="792" spans="1:14" x14ac:dyDescent="0.25">
      <c r="A792"/>
      <c r="B792"/>
      <c r="M792"/>
      <c r="N792"/>
    </row>
    <row r="793" spans="1:14" x14ac:dyDescent="0.25">
      <c r="A793"/>
      <c r="B793"/>
      <c r="M793"/>
      <c r="N793"/>
    </row>
    <row r="794" spans="1:14" x14ac:dyDescent="0.25">
      <c r="A794"/>
      <c r="B794"/>
      <c r="M794"/>
      <c r="N794"/>
    </row>
    <row r="795" spans="1:14" x14ac:dyDescent="0.25">
      <c r="A795"/>
      <c r="B795"/>
      <c r="M795"/>
      <c r="N795"/>
    </row>
    <row r="796" spans="1:14" x14ac:dyDescent="0.25">
      <c r="A796"/>
      <c r="B796"/>
      <c r="M796"/>
      <c r="N796"/>
    </row>
    <row r="797" spans="1:14" x14ac:dyDescent="0.25">
      <c r="A797"/>
      <c r="B797"/>
      <c r="M797"/>
      <c r="N797"/>
    </row>
    <row r="798" spans="1:14" x14ac:dyDescent="0.25">
      <c r="A798"/>
      <c r="B798"/>
      <c r="M798"/>
      <c r="N798"/>
    </row>
    <row r="799" spans="1:14" x14ac:dyDescent="0.25">
      <c r="A799"/>
      <c r="B799"/>
      <c r="M799"/>
      <c r="N799"/>
    </row>
    <row r="800" spans="1:14" x14ac:dyDescent="0.25">
      <c r="A800"/>
      <c r="B800"/>
      <c r="M800"/>
      <c r="N800"/>
    </row>
    <row r="801" spans="1:14" x14ac:dyDescent="0.25">
      <c r="A801"/>
      <c r="B801"/>
      <c r="M801"/>
      <c r="N801"/>
    </row>
    <row r="802" spans="1:14" x14ac:dyDescent="0.25">
      <c r="A802"/>
      <c r="B802"/>
      <c r="M802"/>
      <c r="N802"/>
    </row>
    <row r="803" spans="1:14" x14ac:dyDescent="0.25">
      <c r="A803"/>
      <c r="B803"/>
      <c r="M803"/>
      <c r="N803"/>
    </row>
    <row r="804" spans="1:14" x14ac:dyDescent="0.25">
      <c r="A804"/>
      <c r="B804"/>
      <c r="M804"/>
      <c r="N804"/>
    </row>
    <row r="805" spans="1:14" x14ac:dyDescent="0.25">
      <c r="A805"/>
      <c r="B805"/>
      <c r="M805"/>
      <c r="N805"/>
    </row>
    <row r="806" spans="1:14" x14ac:dyDescent="0.25">
      <c r="A806"/>
      <c r="B806"/>
      <c r="M806"/>
      <c r="N806"/>
    </row>
    <row r="807" spans="1:14" x14ac:dyDescent="0.25">
      <c r="A807"/>
      <c r="B807"/>
      <c r="M807"/>
      <c r="N807"/>
    </row>
    <row r="808" spans="1:14" x14ac:dyDescent="0.25">
      <c r="A808"/>
      <c r="B808"/>
      <c r="M808"/>
      <c r="N808"/>
    </row>
    <row r="809" spans="1:14" x14ac:dyDescent="0.25">
      <c r="A809"/>
      <c r="B809"/>
      <c r="M809"/>
      <c r="N809"/>
    </row>
    <row r="810" spans="1:14" x14ac:dyDescent="0.25">
      <c r="A810"/>
      <c r="B810"/>
      <c r="M810"/>
      <c r="N810"/>
    </row>
    <row r="811" spans="1:14" x14ac:dyDescent="0.25">
      <c r="A811"/>
      <c r="B811"/>
      <c r="M811"/>
      <c r="N811"/>
    </row>
    <row r="812" spans="1:14" x14ac:dyDescent="0.25">
      <c r="A812"/>
      <c r="B812"/>
      <c r="M812"/>
      <c r="N812"/>
    </row>
    <row r="813" spans="1:14" x14ac:dyDescent="0.25">
      <c r="A813"/>
      <c r="B813"/>
      <c r="M813"/>
      <c r="N813"/>
    </row>
    <row r="814" spans="1:14" x14ac:dyDescent="0.25">
      <c r="A814"/>
      <c r="B814"/>
      <c r="M814"/>
      <c r="N814"/>
    </row>
    <row r="815" spans="1:14" x14ac:dyDescent="0.25">
      <c r="A815"/>
      <c r="B815"/>
      <c r="M815"/>
      <c r="N815"/>
    </row>
    <row r="816" spans="1:14" x14ac:dyDescent="0.25">
      <c r="A816"/>
      <c r="B816"/>
      <c r="M816"/>
      <c r="N816"/>
    </row>
    <row r="817" spans="1:14" x14ac:dyDescent="0.25">
      <c r="A817"/>
      <c r="B817"/>
      <c r="M817"/>
      <c r="N817"/>
    </row>
    <row r="818" spans="1:14" x14ac:dyDescent="0.25">
      <c r="A818"/>
      <c r="B818"/>
      <c r="M818"/>
      <c r="N818"/>
    </row>
    <row r="819" spans="1:14" x14ac:dyDescent="0.25">
      <c r="A819"/>
      <c r="B819"/>
      <c r="M819"/>
      <c r="N819"/>
    </row>
    <row r="820" spans="1:14" x14ac:dyDescent="0.25">
      <c r="A820"/>
      <c r="B820"/>
      <c r="M820"/>
      <c r="N820"/>
    </row>
    <row r="821" spans="1:14" x14ac:dyDescent="0.25">
      <c r="A821"/>
      <c r="B821"/>
      <c r="M821"/>
      <c r="N821"/>
    </row>
    <row r="822" spans="1:14" x14ac:dyDescent="0.25">
      <c r="A822"/>
      <c r="B822"/>
      <c r="M822"/>
      <c r="N822"/>
    </row>
    <row r="823" spans="1:14" x14ac:dyDescent="0.25">
      <c r="A823"/>
      <c r="B823"/>
      <c r="M823"/>
      <c r="N823"/>
    </row>
    <row r="824" spans="1:14" x14ac:dyDescent="0.25">
      <c r="A824"/>
      <c r="B824"/>
      <c r="M824"/>
      <c r="N824"/>
    </row>
    <row r="825" spans="1:14" x14ac:dyDescent="0.25">
      <c r="A825"/>
      <c r="B825"/>
      <c r="M825"/>
      <c r="N825"/>
    </row>
    <row r="826" spans="1:14" x14ac:dyDescent="0.25">
      <c r="A826"/>
      <c r="B826"/>
      <c r="M826"/>
      <c r="N826"/>
    </row>
    <row r="827" spans="1:14" x14ac:dyDescent="0.25">
      <c r="A827"/>
      <c r="B827"/>
      <c r="M827"/>
      <c r="N827"/>
    </row>
    <row r="828" spans="1:14" x14ac:dyDescent="0.25">
      <c r="A828"/>
      <c r="B828"/>
      <c r="M828"/>
      <c r="N828"/>
    </row>
    <row r="829" spans="1:14" x14ac:dyDescent="0.25">
      <c r="A829"/>
      <c r="B829"/>
      <c r="M829"/>
      <c r="N829"/>
    </row>
    <row r="830" spans="1:14" x14ac:dyDescent="0.25">
      <c r="A830"/>
      <c r="B830"/>
      <c r="M830"/>
      <c r="N830"/>
    </row>
    <row r="831" spans="1:14" x14ac:dyDescent="0.25">
      <c r="A831"/>
      <c r="B831"/>
      <c r="M831"/>
      <c r="N831"/>
    </row>
    <row r="832" spans="1:14" x14ac:dyDescent="0.25">
      <c r="A832"/>
      <c r="B832"/>
      <c r="M832"/>
      <c r="N832"/>
    </row>
    <row r="833" spans="1:14" x14ac:dyDescent="0.25">
      <c r="A833"/>
      <c r="B833"/>
      <c r="M833"/>
      <c r="N833"/>
    </row>
    <row r="834" spans="1:14" x14ac:dyDescent="0.25">
      <c r="A834"/>
      <c r="B834"/>
      <c r="M834"/>
      <c r="N834"/>
    </row>
    <row r="835" spans="1:14" x14ac:dyDescent="0.25">
      <c r="A835"/>
      <c r="B835"/>
      <c r="M835"/>
      <c r="N835"/>
    </row>
    <row r="836" spans="1:14" x14ac:dyDescent="0.25">
      <c r="A836"/>
      <c r="B836"/>
      <c r="M836"/>
      <c r="N836"/>
    </row>
    <row r="837" spans="1:14" x14ac:dyDescent="0.25">
      <c r="A837"/>
      <c r="B837"/>
      <c r="M837"/>
      <c r="N837"/>
    </row>
    <row r="838" spans="1:14" x14ac:dyDescent="0.25">
      <c r="A838"/>
      <c r="B838"/>
      <c r="M838"/>
      <c r="N838"/>
    </row>
    <row r="839" spans="1:14" x14ac:dyDescent="0.25">
      <c r="A839"/>
      <c r="B839"/>
      <c r="M839"/>
      <c r="N839"/>
    </row>
    <row r="840" spans="1:14" x14ac:dyDescent="0.25">
      <c r="A840"/>
      <c r="B840"/>
      <c r="M840"/>
      <c r="N840"/>
    </row>
    <row r="841" spans="1:14" x14ac:dyDescent="0.25">
      <c r="A841"/>
      <c r="B841"/>
      <c r="M841"/>
      <c r="N841"/>
    </row>
    <row r="842" spans="1:14" x14ac:dyDescent="0.25">
      <c r="A842"/>
      <c r="B842"/>
      <c r="M842"/>
      <c r="N842"/>
    </row>
    <row r="843" spans="1:14" x14ac:dyDescent="0.25">
      <c r="A843"/>
      <c r="B843"/>
      <c r="M843"/>
      <c r="N843"/>
    </row>
    <row r="844" spans="1:14" x14ac:dyDescent="0.25">
      <c r="A844"/>
      <c r="B844"/>
      <c r="M844"/>
      <c r="N844"/>
    </row>
    <row r="845" spans="1:14" x14ac:dyDescent="0.25">
      <c r="A845"/>
      <c r="B845"/>
      <c r="M845"/>
      <c r="N845"/>
    </row>
    <row r="846" spans="1:14" x14ac:dyDescent="0.25">
      <c r="A846"/>
      <c r="B846"/>
      <c r="M846"/>
      <c r="N846"/>
    </row>
    <row r="847" spans="1:14" x14ac:dyDescent="0.25">
      <c r="A847"/>
      <c r="B847"/>
      <c r="M847"/>
      <c r="N847"/>
    </row>
    <row r="848" spans="1:14" x14ac:dyDescent="0.25">
      <c r="A848"/>
      <c r="B848"/>
      <c r="M848"/>
      <c r="N848"/>
    </row>
    <row r="849" spans="1:14" x14ac:dyDescent="0.25">
      <c r="A849"/>
      <c r="B849"/>
      <c r="M849"/>
      <c r="N849"/>
    </row>
    <row r="850" spans="1:14" x14ac:dyDescent="0.25">
      <c r="A850"/>
      <c r="B850"/>
      <c r="M850"/>
      <c r="N850"/>
    </row>
    <row r="851" spans="1:14" x14ac:dyDescent="0.25">
      <c r="A851"/>
      <c r="B851"/>
      <c r="M851"/>
      <c r="N851"/>
    </row>
    <row r="852" spans="1:14" x14ac:dyDescent="0.25">
      <c r="A852"/>
      <c r="B852"/>
      <c r="M852"/>
      <c r="N852"/>
    </row>
    <row r="853" spans="1:14" x14ac:dyDescent="0.25">
      <c r="A853"/>
      <c r="B853"/>
      <c r="M853"/>
      <c r="N853"/>
    </row>
    <row r="854" spans="1:14" x14ac:dyDescent="0.25">
      <c r="A854"/>
      <c r="B854"/>
      <c r="M854"/>
      <c r="N854"/>
    </row>
    <row r="855" spans="1:14" x14ac:dyDescent="0.25">
      <c r="A855"/>
      <c r="B855"/>
      <c r="M855"/>
      <c r="N855"/>
    </row>
    <row r="856" spans="1:14" x14ac:dyDescent="0.25">
      <c r="A856"/>
      <c r="B856"/>
      <c r="M856"/>
      <c r="N856"/>
    </row>
    <row r="857" spans="1:14" x14ac:dyDescent="0.25">
      <c r="A857"/>
      <c r="B857"/>
      <c r="M857"/>
      <c r="N857"/>
    </row>
    <row r="858" spans="1:14" x14ac:dyDescent="0.25">
      <c r="A858"/>
      <c r="B858"/>
      <c r="M858"/>
      <c r="N858"/>
    </row>
    <row r="859" spans="1:14" x14ac:dyDescent="0.25">
      <c r="A859"/>
      <c r="B859"/>
      <c r="M859"/>
      <c r="N859"/>
    </row>
    <row r="860" spans="1:14" x14ac:dyDescent="0.25">
      <c r="A860"/>
      <c r="B860"/>
      <c r="M860"/>
      <c r="N860"/>
    </row>
    <row r="861" spans="1:14" x14ac:dyDescent="0.25">
      <c r="A861"/>
      <c r="B861"/>
      <c r="M861"/>
      <c r="N861"/>
    </row>
    <row r="862" spans="1:14" x14ac:dyDescent="0.25">
      <c r="A862"/>
      <c r="B862"/>
      <c r="M862"/>
      <c r="N862"/>
    </row>
    <row r="863" spans="1:14" x14ac:dyDescent="0.25">
      <c r="A863"/>
      <c r="B863"/>
      <c r="M863"/>
      <c r="N863"/>
    </row>
    <row r="864" spans="1:14" x14ac:dyDescent="0.25">
      <c r="A864"/>
      <c r="B864"/>
      <c r="M864"/>
      <c r="N864"/>
    </row>
    <row r="865" spans="1:14" x14ac:dyDescent="0.25">
      <c r="A865"/>
      <c r="B865"/>
      <c r="M865"/>
      <c r="N865"/>
    </row>
    <row r="866" spans="1:14" x14ac:dyDescent="0.25">
      <c r="A866"/>
      <c r="B866"/>
      <c r="M866"/>
      <c r="N866"/>
    </row>
    <row r="867" spans="1:14" x14ac:dyDescent="0.25">
      <c r="A867"/>
      <c r="B867"/>
      <c r="M867"/>
      <c r="N867"/>
    </row>
    <row r="868" spans="1:14" x14ac:dyDescent="0.25">
      <c r="A868"/>
      <c r="B868"/>
      <c r="M868"/>
      <c r="N868"/>
    </row>
    <row r="869" spans="1:14" x14ac:dyDescent="0.25">
      <c r="A869"/>
      <c r="B869"/>
      <c r="M869"/>
      <c r="N869"/>
    </row>
    <row r="870" spans="1:14" x14ac:dyDescent="0.25">
      <c r="A870"/>
      <c r="B870"/>
      <c r="M870"/>
      <c r="N870"/>
    </row>
    <row r="871" spans="1:14" x14ac:dyDescent="0.25">
      <c r="A871"/>
      <c r="B871"/>
      <c r="M871"/>
      <c r="N871"/>
    </row>
    <row r="872" spans="1:14" x14ac:dyDescent="0.25">
      <c r="A872"/>
      <c r="B872"/>
      <c r="M872"/>
      <c r="N872"/>
    </row>
    <row r="873" spans="1:14" x14ac:dyDescent="0.25">
      <c r="A873"/>
      <c r="B873"/>
      <c r="M873"/>
      <c r="N873"/>
    </row>
    <row r="874" spans="1:14" x14ac:dyDescent="0.25">
      <c r="A874"/>
      <c r="B874"/>
      <c r="M874"/>
      <c r="N874"/>
    </row>
    <row r="875" spans="1:14" x14ac:dyDescent="0.25">
      <c r="A875"/>
      <c r="B875"/>
      <c r="M875"/>
      <c r="N875"/>
    </row>
    <row r="876" spans="1:14" x14ac:dyDescent="0.25">
      <c r="A876"/>
      <c r="B876"/>
      <c r="M876"/>
      <c r="N876"/>
    </row>
    <row r="877" spans="1:14" x14ac:dyDescent="0.25">
      <c r="A877"/>
      <c r="B877"/>
      <c r="M877"/>
      <c r="N877"/>
    </row>
    <row r="878" spans="1:14" x14ac:dyDescent="0.25">
      <c r="A878"/>
      <c r="B878"/>
      <c r="M878"/>
      <c r="N878"/>
    </row>
    <row r="879" spans="1:14" x14ac:dyDescent="0.25">
      <c r="A879"/>
      <c r="B879"/>
      <c r="M879"/>
      <c r="N879"/>
    </row>
    <row r="880" spans="1:14" x14ac:dyDescent="0.25">
      <c r="A880"/>
      <c r="B880"/>
      <c r="M880"/>
      <c r="N880"/>
    </row>
    <row r="881" spans="1:14" x14ac:dyDescent="0.25">
      <c r="A881"/>
      <c r="B881"/>
      <c r="M881"/>
      <c r="N881"/>
    </row>
    <row r="882" spans="1:14" x14ac:dyDescent="0.25">
      <c r="A882"/>
      <c r="B882"/>
      <c r="M882"/>
      <c r="N882"/>
    </row>
    <row r="883" spans="1:14" x14ac:dyDescent="0.25">
      <c r="A883"/>
      <c r="B883"/>
      <c r="M883"/>
      <c r="N883"/>
    </row>
    <row r="884" spans="1:14" x14ac:dyDescent="0.25">
      <c r="A884"/>
      <c r="B884"/>
      <c r="M884"/>
      <c r="N884"/>
    </row>
    <row r="885" spans="1:14" x14ac:dyDescent="0.25">
      <c r="A885"/>
      <c r="B885"/>
      <c r="M885"/>
      <c r="N885"/>
    </row>
    <row r="886" spans="1:14" x14ac:dyDescent="0.25">
      <c r="A886"/>
      <c r="B886"/>
      <c r="M886"/>
      <c r="N886"/>
    </row>
    <row r="887" spans="1:14" x14ac:dyDescent="0.25">
      <c r="A887"/>
      <c r="B887"/>
      <c r="M887"/>
      <c r="N887"/>
    </row>
    <row r="888" spans="1:14" x14ac:dyDescent="0.25">
      <c r="A888"/>
      <c r="B888"/>
      <c r="M888"/>
      <c r="N888"/>
    </row>
    <row r="889" spans="1:14" x14ac:dyDescent="0.25">
      <c r="A889"/>
      <c r="B889"/>
      <c r="M889"/>
      <c r="N889"/>
    </row>
    <row r="890" spans="1:14" x14ac:dyDescent="0.25">
      <c r="A890"/>
      <c r="B890"/>
      <c r="M890"/>
      <c r="N890"/>
    </row>
    <row r="891" spans="1:14" x14ac:dyDescent="0.25">
      <c r="A891"/>
      <c r="B891"/>
      <c r="M891"/>
      <c r="N891"/>
    </row>
    <row r="892" spans="1:14" x14ac:dyDescent="0.25">
      <c r="A892"/>
      <c r="B892"/>
      <c r="M892"/>
      <c r="N892"/>
    </row>
    <row r="893" spans="1:14" x14ac:dyDescent="0.25">
      <c r="A893"/>
      <c r="B893"/>
      <c r="M893"/>
      <c r="N893"/>
    </row>
    <row r="894" spans="1:14" x14ac:dyDescent="0.25">
      <c r="A894"/>
      <c r="B894"/>
      <c r="M894"/>
      <c r="N894"/>
    </row>
    <row r="895" spans="1:14" x14ac:dyDescent="0.25">
      <c r="A895"/>
      <c r="B895"/>
      <c r="M895"/>
      <c r="N895"/>
    </row>
    <row r="896" spans="1:14" x14ac:dyDescent="0.25">
      <c r="A896"/>
      <c r="B896"/>
      <c r="M896"/>
      <c r="N896"/>
    </row>
    <row r="897" spans="1:14" x14ac:dyDescent="0.25">
      <c r="A897"/>
      <c r="B897"/>
      <c r="M897"/>
      <c r="N897"/>
    </row>
    <row r="898" spans="1:14" x14ac:dyDescent="0.25">
      <c r="A898"/>
      <c r="B898"/>
      <c r="M898"/>
      <c r="N898"/>
    </row>
    <row r="899" spans="1:14" x14ac:dyDescent="0.25">
      <c r="A899"/>
      <c r="B899"/>
      <c r="M899"/>
      <c r="N899"/>
    </row>
    <row r="900" spans="1:14" x14ac:dyDescent="0.25">
      <c r="A900"/>
      <c r="B900"/>
      <c r="M900"/>
      <c r="N900"/>
    </row>
    <row r="901" spans="1:14" x14ac:dyDescent="0.25">
      <c r="A901"/>
      <c r="B901"/>
      <c r="M901"/>
      <c r="N901"/>
    </row>
    <row r="902" spans="1:14" x14ac:dyDescent="0.25">
      <c r="A902"/>
      <c r="B902"/>
      <c r="M902"/>
      <c r="N902"/>
    </row>
    <row r="903" spans="1:14" x14ac:dyDescent="0.25">
      <c r="A903"/>
      <c r="B903"/>
      <c r="M903"/>
      <c r="N903"/>
    </row>
    <row r="904" spans="1:14" x14ac:dyDescent="0.25">
      <c r="A904"/>
      <c r="B904"/>
      <c r="M904"/>
      <c r="N904"/>
    </row>
    <row r="905" spans="1:14" x14ac:dyDescent="0.25">
      <c r="A905"/>
      <c r="B905"/>
      <c r="M905"/>
      <c r="N905"/>
    </row>
    <row r="906" spans="1:14" x14ac:dyDescent="0.25">
      <c r="A906"/>
      <c r="B906"/>
      <c r="M906"/>
      <c r="N906"/>
    </row>
    <row r="907" spans="1:14" x14ac:dyDescent="0.25">
      <c r="A907"/>
      <c r="B907"/>
      <c r="M907"/>
      <c r="N907"/>
    </row>
    <row r="908" spans="1:14" x14ac:dyDescent="0.25">
      <c r="A908"/>
      <c r="B908"/>
      <c r="M908"/>
      <c r="N908"/>
    </row>
    <row r="909" spans="1:14" x14ac:dyDescent="0.25">
      <c r="A909"/>
      <c r="B909"/>
      <c r="M909"/>
      <c r="N909"/>
    </row>
    <row r="910" spans="1:14" x14ac:dyDescent="0.25">
      <c r="A910"/>
      <c r="B910"/>
      <c r="M910"/>
      <c r="N910"/>
    </row>
    <row r="911" spans="1:14" x14ac:dyDescent="0.25">
      <c r="A911"/>
      <c r="B911"/>
      <c r="M911"/>
      <c r="N911"/>
    </row>
    <row r="912" spans="1:14" x14ac:dyDescent="0.25">
      <c r="A912"/>
      <c r="B912"/>
      <c r="M912"/>
      <c r="N912"/>
    </row>
    <row r="913" spans="1:14" x14ac:dyDescent="0.25">
      <c r="A913"/>
      <c r="B913"/>
      <c r="M913"/>
      <c r="N913"/>
    </row>
    <row r="914" spans="1:14" x14ac:dyDescent="0.25">
      <c r="A914"/>
      <c r="B914"/>
      <c r="M914"/>
      <c r="N914"/>
    </row>
    <row r="915" spans="1:14" x14ac:dyDescent="0.25">
      <c r="A915"/>
      <c r="B915"/>
      <c r="M915"/>
      <c r="N915"/>
    </row>
    <row r="916" spans="1:14" x14ac:dyDescent="0.25">
      <c r="A916"/>
      <c r="B916"/>
      <c r="M916"/>
      <c r="N916"/>
    </row>
    <row r="917" spans="1:14" x14ac:dyDescent="0.25">
      <c r="A917"/>
      <c r="B917"/>
      <c r="M917"/>
      <c r="N917"/>
    </row>
    <row r="918" spans="1:14" x14ac:dyDescent="0.25">
      <c r="A918"/>
      <c r="B918"/>
      <c r="M918"/>
      <c r="N918"/>
    </row>
    <row r="919" spans="1:14" x14ac:dyDescent="0.25">
      <c r="A919"/>
      <c r="B919"/>
      <c r="M919"/>
      <c r="N919"/>
    </row>
    <row r="920" spans="1:14" x14ac:dyDescent="0.25">
      <c r="A920"/>
      <c r="B920"/>
      <c r="M920"/>
      <c r="N920"/>
    </row>
    <row r="921" spans="1:14" x14ac:dyDescent="0.25">
      <c r="A921"/>
      <c r="B921"/>
      <c r="M921"/>
      <c r="N921"/>
    </row>
    <row r="922" spans="1:14" x14ac:dyDescent="0.25">
      <c r="A922"/>
      <c r="B922"/>
      <c r="M922"/>
      <c r="N922"/>
    </row>
    <row r="923" spans="1:14" x14ac:dyDescent="0.25">
      <c r="A923"/>
      <c r="B923"/>
      <c r="M923"/>
      <c r="N923"/>
    </row>
    <row r="924" spans="1:14" x14ac:dyDescent="0.25">
      <c r="A924"/>
      <c r="B924"/>
      <c r="M924"/>
      <c r="N924"/>
    </row>
    <row r="925" spans="1:14" x14ac:dyDescent="0.25">
      <c r="A925"/>
      <c r="B925"/>
      <c r="M925"/>
      <c r="N925"/>
    </row>
    <row r="926" spans="1:14" x14ac:dyDescent="0.25">
      <c r="A926"/>
      <c r="B926"/>
      <c r="M926"/>
      <c r="N926"/>
    </row>
    <row r="927" spans="1:14" x14ac:dyDescent="0.25">
      <c r="A927"/>
      <c r="B927"/>
      <c r="M927"/>
      <c r="N927"/>
    </row>
    <row r="928" spans="1:14" x14ac:dyDescent="0.25">
      <c r="A928"/>
      <c r="B928"/>
      <c r="M928"/>
      <c r="N928"/>
    </row>
    <row r="929" spans="1:14" x14ac:dyDescent="0.25">
      <c r="A929"/>
      <c r="B929"/>
      <c r="M929"/>
      <c r="N929"/>
    </row>
    <row r="930" spans="1:14" x14ac:dyDescent="0.25">
      <c r="A930"/>
      <c r="B930"/>
      <c r="M930"/>
      <c r="N930"/>
    </row>
    <row r="931" spans="1:14" x14ac:dyDescent="0.25">
      <c r="A931"/>
      <c r="B931"/>
      <c r="M931"/>
      <c r="N931"/>
    </row>
    <row r="932" spans="1:14" x14ac:dyDescent="0.25">
      <c r="A932"/>
      <c r="B932"/>
      <c r="M932"/>
      <c r="N932"/>
    </row>
    <row r="933" spans="1:14" x14ac:dyDescent="0.25">
      <c r="A933"/>
      <c r="B933"/>
      <c r="M933"/>
      <c r="N933"/>
    </row>
    <row r="934" spans="1:14" x14ac:dyDescent="0.25">
      <c r="A934"/>
      <c r="B934"/>
      <c r="M934"/>
      <c r="N934"/>
    </row>
    <row r="935" spans="1:14" x14ac:dyDescent="0.25">
      <c r="A935"/>
      <c r="B935"/>
      <c r="M935"/>
      <c r="N935"/>
    </row>
    <row r="936" spans="1:14" x14ac:dyDescent="0.25">
      <c r="A936"/>
      <c r="B936"/>
      <c r="M936"/>
      <c r="N936"/>
    </row>
    <row r="937" spans="1:14" x14ac:dyDescent="0.25">
      <c r="A937"/>
      <c r="B937"/>
      <c r="M937"/>
      <c r="N937"/>
    </row>
    <row r="938" spans="1:14" x14ac:dyDescent="0.25">
      <c r="A938"/>
      <c r="B938"/>
      <c r="M938"/>
      <c r="N938"/>
    </row>
    <row r="939" spans="1:14" x14ac:dyDescent="0.25">
      <c r="A939"/>
      <c r="B939"/>
      <c r="M939"/>
      <c r="N939"/>
    </row>
    <row r="940" spans="1:14" x14ac:dyDescent="0.25">
      <c r="A940"/>
      <c r="B940"/>
      <c r="M940"/>
      <c r="N940"/>
    </row>
    <row r="941" spans="1:14" x14ac:dyDescent="0.25">
      <c r="A941"/>
      <c r="B941"/>
      <c r="M941"/>
      <c r="N941"/>
    </row>
    <row r="942" spans="1:14" x14ac:dyDescent="0.25">
      <c r="A942"/>
      <c r="B942"/>
      <c r="M942"/>
      <c r="N942"/>
    </row>
    <row r="943" spans="1:14" x14ac:dyDescent="0.25">
      <c r="A943"/>
      <c r="B943"/>
      <c r="M943"/>
      <c r="N943"/>
    </row>
    <row r="944" spans="1:14" x14ac:dyDescent="0.25">
      <c r="A944"/>
      <c r="B944"/>
      <c r="M944"/>
      <c r="N944"/>
    </row>
    <row r="945" spans="1:14" x14ac:dyDescent="0.25">
      <c r="A945"/>
      <c r="B945"/>
      <c r="M945"/>
      <c r="N945"/>
    </row>
    <row r="946" spans="1:14" x14ac:dyDescent="0.25">
      <c r="A946"/>
      <c r="B946"/>
      <c r="M946"/>
      <c r="N946"/>
    </row>
    <row r="947" spans="1:14" x14ac:dyDescent="0.25">
      <c r="A947"/>
      <c r="B947"/>
      <c r="M947"/>
      <c r="N947"/>
    </row>
    <row r="948" spans="1:14" x14ac:dyDescent="0.25">
      <c r="A948"/>
      <c r="B948"/>
      <c r="M948"/>
      <c r="N948"/>
    </row>
    <row r="949" spans="1:14" x14ac:dyDescent="0.25">
      <c r="A949"/>
      <c r="B949"/>
      <c r="M949"/>
      <c r="N949"/>
    </row>
    <row r="950" spans="1:14" x14ac:dyDescent="0.25">
      <c r="A950"/>
      <c r="B950"/>
      <c r="M950"/>
      <c r="N950"/>
    </row>
    <row r="951" spans="1:14" x14ac:dyDescent="0.25">
      <c r="A951"/>
      <c r="B951"/>
      <c r="M951"/>
      <c r="N951"/>
    </row>
    <row r="952" spans="1:14" x14ac:dyDescent="0.25">
      <c r="A952"/>
      <c r="B952"/>
      <c r="M952"/>
      <c r="N952"/>
    </row>
    <row r="953" spans="1:14" x14ac:dyDescent="0.25">
      <c r="A953"/>
      <c r="B953"/>
      <c r="M953"/>
      <c r="N953"/>
    </row>
    <row r="954" spans="1:14" x14ac:dyDescent="0.25">
      <c r="A954"/>
      <c r="B954"/>
      <c r="M954"/>
      <c r="N954"/>
    </row>
    <row r="955" spans="1:14" x14ac:dyDescent="0.25">
      <c r="A955"/>
      <c r="B955"/>
      <c r="M955"/>
      <c r="N955"/>
    </row>
    <row r="956" spans="1:14" x14ac:dyDescent="0.25">
      <c r="A956"/>
      <c r="B956"/>
      <c r="M956"/>
      <c r="N956"/>
    </row>
    <row r="957" spans="1:14" x14ac:dyDescent="0.25">
      <c r="A957"/>
      <c r="B957"/>
      <c r="M957"/>
      <c r="N957"/>
    </row>
    <row r="958" spans="1:14" x14ac:dyDescent="0.25">
      <c r="A958"/>
      <c r="B958"/>
      <c r="M958"/>
      <c r="N958"/>
    </row>
    <row r="959" spans="1:14" x14ac:dyDescent="0.25">
      <c r="A959"/>
      <c r="B959"/>
      <c r="M959"/>
      <c r="N959"/>
    </row>
    <row r="960" spans="1:14" x14ac:dyDescent="0.25">
      <c r="A960"/>
      <c r="B960"/>
      <c r="M960"/>
      <c r="N960"/>
    </row>
    <row r="961" spans="1:14" x14ac:dyDescent="0.25">
      <c r="A961"/>
      <c r="B961"/>
      <c r="M961"/>
      <c r="N961"/>
    </row>
    <row r="962" spans="1:14" x14ac:dyDescent="0.25">
      <c r="A962"/>
      <c r="B962"/>
      <c r="M962"/>
      <c r="N962"/>
    </row>
    <row r="963" spans="1:14" x14ac:dyDescent="0.25">
      <c r="A963"/>
      <c r="B963"/>
      <c r="M963"/>
      <c r="N963"/>
    </row>
    <row r="964" spans="1:14" x14ac:dyDescent="0.25">
      <c r="A964"/>
      <c r="B964"/>
      <c r="M964"/>
      <c r="N964"/>
    </row>
    <row r="965" spans="1:14" x14ac:dyDescent="0.25">
      <c r="A965"/>
      <c r="B965"/>
      <c r="M965"/>
      <c r="N965"/>
    </row>
    <row r="966" spans="1:14" x14ac:dyDescent="0.25">
      <c r="A966"/>
      <c r="B966"/>
      <c r="M966"/>
      <c r="N966"/>
    </row>
    <row r="967" spans="1:14" x14ac:dyDescent="0.25">
      <c r="A967"/>
      <c r="B967"/>
      <c r="M967"/>
      <c r="N967"/>
    </row>
    <row r="968" spans="1:14" x14ac:dyDescent="0.25">
      <c r="A968"/>
      <c r="B968"/>
      <c r="M968"/>
      <c r="N968"/>
    </row>
    <row r="969" spans="1:14" x14ac:dyDescent="0.25">
      <c r="A969"/>
      <c r="B969"/>
      <c r="M969"/>
      <c r="N969"/>
    </row>
    <row r="970" spans="1:14" x14ac:dyDescent="0.25">
      <c r="A970"/>
      <c r="B970"/>
      <c r="M970"/>
      <c r="N970"/>
    </row>
    <row r="971" spans="1:14" x14ac:dyDescent="0.25">
      <c r="A971"/>
      <c r="B971"/>
      <c r="M971"/>
      <c r="N971"/>
    </row>
    <row r="972" spans="1:14" x14ac:dyDescent="0.25">
      <c r="A972"/>
      <c r="B972"/>
      <c r="M972"/>
      <c r="N972"/>
    </row>
    <row r="973" spans="1:14" x14ac:dyDescent="0.25">
      <c r="A973"/>
      <c r="B973"/>
      <c r="M973"/>
      <c r="N973"/>
    </row>
    <row r="974" spans="1:14" x14ac:dyDescent="0.25">
      <c r="A974"/>
      <c r="B974"/>
      <c r="M974"/>
      <c r="N974"/>
    </row>
    <row r="975" spans="1:14" x14ac:dyDescent="0.25">
      <c r="A975"/>
      <c r="B975"/>
      <c r="M975"/>
      <c r="N975"/>
    </row>
    <row r="976" spans="1:14" x14ac:dyDescent="0.25">
      <c r="A976"/>
      <c r="B976"/>
      <c r="M976"/>
      <c r="N976"/>
    </row>
    <row r="977" spans="1:14" x14ac:dyDescent="0.25">
      <c r="A977"/>
      <c r="B977"/>
      <c r="M977"/>
      <c r="N977"/>
    </row>
    <row r="978" spans="1:14" x14ac:dyDescent="0.25">
      <c r="A978"/>
      <c r="B978"/>
      <c r="M978"/>
      <c r="N978"/>
    </row>
    <row r="979" spans="1:14" x14ac:dyDescent="0.25">
      <c r="A979"/>
      <c r="B979"/>
      <c r="M979"/>
      <c r="N979"/>
    </row>
    <row r="980" spans="1:14" x14ac:dyDescent="0.25">
      <c r="A980"/>
      <c r="B980"/>
      <c r="M980"/>
      <c r="N980"/>
    </row>
    <row r="981" spans="1:14" x14ac:dyDescent="0.25">
      <c r="A981"/>
      <c r="B981"/>
      <c r="M981"/>
      <c r="N981"/>
    </row>
    <row r="982" spans="1:14" x14ac:dyDescent="0.25">
      <c r="A982"/>
      <c r="B982"/>
      <c r="M982"/>
      <c r="N982"/>
    </row>
    <row r="983" spans="1:14" x14ac:dyDescent="0.25">
      <c r="A983"/>
      <c r="B983"/>
      <c r="M983"/>
      <c r="N983"/>
    </row>
    <row r="984" spans="1:14" x14ac:dyDescent="0.25">
      <c r="A984"/>
      <c r="B984"/>
      <c r="M984"/>
      <c r="N984"/>
    </row>
    <row r="985" spans="1:14" x14ac:dyDescent="0.25">
      <c r="A985"/>
      <c r="B985"/>
      <c r="M985"/>
      <c r="N985"/>
    </row>
    <row r="986" spans="1:14" x14ac:dyDescent="0.25">
      <c r="A986"/>
      <c r="B986"/>
      <c r="M986"/>
      <c r="N986"/>
    </row>
    <row r="987" spans="1:14" x14ac:dyDescent="0.25">
      <c r="A987"/>
      <c r="B987"/>
      <c r="M987"/>
      <c r="N987"/>
    </row>
  </sheetData>
  <mergeCells count="5">
    <mergeCell ref="B2:B3"/>
    <mergeCell ref="C2:M2"/>
    <mergeCell ref="N2:N3"/>
    <mergeCell ref="A2:A3"/>
    <mergeCell ref="A1:N1"/>
  </mergeCells>
  <phoneticPr fontId="3" type="noConversion"/>
  <printOptions horizontalCentered="1" verticalCentered="1"/>
  <pageMargins left="0" right="0" top="0" bottom="0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7"/>
  <sheetViews>
    <sheetView topLeftCell="A49" workbookViewId="0">
      <selection activeCell="N4" sqref="N4"/>
    </sheetView>
  </sheetViews>
  <sheetFormatPr defaultRowHeight="15" x14ac:dyDescent="0.25"/>
  <cols>
    <col min="1" max="1" width="35.140625" style="13" customWidth="1"/>
    <col min="2" max="2" width="9" style="1" customWidth="1"/>
    <col min="3" max="3" width="7.85546875" customWidth="1"/>
    <col min="4" max="4" width="8" customWidth="1"/>
    <col min="5" max="5" width="8.5703125" customWidth="1"/>
    <col min="6" max="6" width="7.28515625" customWidth="1"/>
    <col min="7" max="7" width="7.7109375" customWidth="1"/>
    <col min="8" max="8" width="8.42578125" customWidth="1"/>
    <col min="9" max="9" width="7.7109375" customWidth="1"/>
    <col min="10" max="10" width="8.28515625" customWidth="1"/>
    <col min="11" max="12" width="7.85546875" customWidth="1"/>
    <col min="13" max="13" width="9.28515625" style="24" customWidth="1"/>
    <col min="14" max="14" width="9.85546875" style="24" customWidth="1"/>
    <col min="15" max="24" width="8.85546875" style="17" customWidth="1"/>
  </cols>
  <sheetData>
    <row r="1" spans="1:117" ht="35.25" customHeight="1" thickBot="1" x14ac:dyDescent="0.3">
      <c r="A1" s="171" t="s">
        <v>108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17" ht="17.25" customHeight="1" thickBot="1" x14ac:dyDescent="0.3">
      <c r="A2" s="169" t="s">
        <v>33</v>
      </c>
      <c r="B2" s="162" t="s">
        <v>47</v>
      </c>
      <c r="C2" s="164"/>
      <c r="D2" s="164"/>
      <c r="E2" s="164"/>
      <c r="F2" s="164"/>
      <c r="G2" s="164"/>
      <c r="H2" s="165"/>
      <c r="I2" s="165"/>
      <c r="J2" s="165"/>
      <c r="K2" s="165"/>
      <c r="L2" s="165"/>
      <c r="M2" s="166"/>
      <c r="N2" s="167" t="s">
        <v>75</v>
      </c>
    </row>
    <row r="3" spans="1:117" ht="17.25" customHeight="1" thickBot="1" x14ac:dyDescent="0.3">
      <c r="A3" s="170"/>
      <c r="B3" s="163"/>
      <c r="C3" s="90" t="s">
        <v>65</v>
      </c>
      <c r="D3" s="91" t="s">
        <v>64</v>
      </c>
      <c r="E3" s="92" t="s">
        <v>63</v>
      </c>
      <c r="F3" s="92" t="s">
        <v>66</v>
      </c>
      <c r="G3" s="93" t="s">
        <v>32</v>
      </c>
      <c r="H3" s="79" t="s">
        <v>67</v>
      </c>
      <c r="I3" s="80" t="s">
        <v>69</v>
      </c>
      <c r="J3" s="81" t="s">
        <v>70</v>
      </c>
      <c r="K3" s="81" t="s">
        <v>68</v>
      </c>
      <c r="L3" s="82" t="s">
        <v>93</v>
      </c>
      <c r="M3" s="83" t="s">
        <v>90</v>
      </c>
      <c r="N3" s="168"/>
    </row>
    <row r="4" spans="1:117" ht="21.95" customHeight="1" x14ac:dyDescent="0.25">
      <c r="A4" s="86" t="s">
        <v>41</v>
      </c>
      <c r="B4" s="59" t="s">
        <v>48</v>
      </c>
      <c r="C4" s="94">
        <v>3.82</v>
      </c>
      <c r="D4" s="95">
        <v>3.94</v>
      </c>
      <c r="E4" s="95">
        <v>3.73</v>
      </c>
      <c r="F4" s="95">
        <v>3.37</v>
      </c>
      <c r="G4" s="96">
        <v>3.11</v>
      </c>
      <c r="H4" s="62">
        <v>2.1367572057393995</v>
      </c>
      <c r="I4" s="63">
        <v>2.396095539460394</v>
      </c>
      <c r="J4" s="63">
        <v>1.9057431690278501</v>
      </c>
      <c r="K4" s="63">
        <v>2.9399157734212009</v>
      </c>
      <c r="L4" s="64">
        <v>3.0591209433131143</v>
      </c>
      <c r="M4" s="84">
        <v>3.5203000000000002</v>
      </c>
      <c r="N4" s="65">
        <f>((M4/'decembar 2015'!M4)*100)-100</f>
        <v>-0.56211513473814989</v>
      </c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117" s="10" customFormat="1" ht="21.95" customHeight="1" x14ac:dyDescent="0.25">
      <c r="A5" s="87" t="s">
        <v>1</v>
      </c>
      <c r="B5" s="59" t="s">
        <v>48</v>
      </c>
      <c r="C5" s="97">
        <v>2.2000000000000002</v>
      </c>
      <c r="D5" s="98">
        <v>2.57</v>
      </c>
      <c r="E5" s="98">
        <v>2.5</v>
      </c>
      <c r="F5" s="98">
        <v>2.4500000000000002</v>
      </c>
      <c r="G5" s="99">
        <v>2.2000000000000002</v>
      </c>
      <c r="H5" s="66">
        <v>2.5</v>
      </c>
      <c r="I5" s="67">
        <v>2.5</v>
      </c>
      <c r="J5" s="67">
        <v>1.5831904193216608</v>
      </c>
      <c r="K5" s="67">
        <v>2.75</v>
      </c>
      <c r="L5" s="68">
        <v>2.8329441987687667</v>
      </c>
      <c r="M5" s="84">
        <v>2.3633999999999999</v>
      </c>
      <c r="N5" s="65">
        <f>((M5/'decembar 2015'!M5)*100)-100</f>
        <v>0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</row>
    <row r="6" spans="1:117" s="10" customFormat="1" ht="21.95" customHeight="1" x14ac:dyDescent="0.25">
      <c r="A6" s="87" t="s">
        <v>0</v>
      </c>
      <c r="B6" s="59" t="s">
        <v>48</v>
      </c>
      <c r="C6" s="97">
        <v>0.9</v>
      </c>
      <c r="D6" s="98">
        <v>1.1599999999999999</v>
      </c>
      <c r="E6" s="98">
        <v>0.95</v>
      </c>
      <c r="F6" s="98">
        <v>0.68</v>
      </c>
      <c r="G6" s="99">
        <v>0.83</v>
      </c>
      <c r="H6" s="66">
        <v>1.4047457990064198</v>
      </c>
      <c r="I6" s="67">
        <v>1.1754261318421479</v>
      </c>
      <c r="J6" s="67">
        <v>1.157244749013177</v>
      </c>
      <c r="K6" s="67">
        <v>0.94583364750367449</v>
      </c>
      <c r="L6" s="68">
        <v>1.3959064093817775</v>
      </c>
      <c r="M6" s="84">
        <v>0.88160000000000005</v>
      </c>
      <c r="N6" s="65">
        <f>((M6/'decembar 2015'!M6)*100)-100</f>
        <v>-0.41793742234268905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1:117" ht="21.95" customHeight="1" x14ac:dyDescent="0.25">
      <c r="A7" s="87" t="s">
        <v>2</v>
      </c>
      <c r="B7" s="59" t="s">
        <v>48</v>
      </c>
      <c r="C7" s="97">
        <v>13.31</v>
      </c>
      <c r="D7" s="98">
        <v>10.08</v>
      </c>
      <c r="E7" s="98">
        <v>13.16</v>
      </c>
      <c r="F7" s="98">
        <v>14.15</v>
      </c>
      <c r="G7" s="99">
        <v>12.36</v>
      </c>
      <c r="H7" s="66">
        <v>11.830963399401433</v>
      </c>
      <c r="I7" s="67">
        <v>13.443093795109286</v>
      </c>
      <c r="J7" s="67">
        <v>13.940946883192691</v>
      </c>
      <c r="K7" s="67">
        <v>12.958844204197376</v>
      </c>
      <c r="L7" s="68">
        <v>13.916646722494436</v>
      </c>
      <c r="M7" s="84">
        <v>12.697800000000001</v>
      </c>
      <c r="N7" s="65">
        <f>((M7/'decembar 2015'!M7)*100)-100</f>
        <v>-0.45547550545236959</v>
      </c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117" ht="21.95" customHeight="1" x14ac:dyDescent="0.25">
      <c r="A8" s="87" t="s">
        <v>3</v>
      </c>
      <c r="B8" s="59" t="s">
        <v>48</v>
      </c>
      <c r="C8" s="100"/>
      <c r="D8" s="98">
        <v>8.7200000000000006</v>
      </c>
      <c r="E8" s="98">
        <v>12</v>
      </c>
      <c r="F8" s="98">
        <v>10.71</v>
      </c>
      <c r="G8" s="99">
        <v>6.5</v>
      </c>
      <c r="H8" s="66"/>
      <c r="I8" s="67">
        <v>10.080851213075086</v>
      </c>
      <c r="J8" s="67">
        <v>10.962435860701763</v>
      </c>
      <c r="K8" s="67">
        <v>9.25</v>
      </c>
      <c r="L8" s="68">
        <v>8.0960428773695554</v>
      </c>
      <c r="M8" s="84">
        <v>9.1709999999999994</v>
      </c>
      <c r="N8" s="65">
        <f>((M8/'decembar 2015'!M8)*100)-100</f>
        <v>-0.21543282412848441</v>
      </c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117" ht="21.95" customHeight="1" x14ac:dyDescent="0.25">
      <c r="A9" s="87" t="s">
        <v>4</v>
      </c>
      <c r="B9" s="59" t="s">
        <v>48</v>
      </c>
      <c r="C9" s="97">
        <v>5.21</v>
      </c>
      <c r="D9" s="98">
        <v>5.04</v>
      </c>
      <c r="E9" s="98">
        <v>4.9400000000000004</v>
      </c>
      <c r="F9" s="98">
        <v>4.4400000000000004</v>
      </c>
      <c r="G9" s="99">
        <v>3.91</v>
      </c>
      <c r="H9" s="66">
        <v>4.3869620934535263</v>
      </c>
      <c r="I9" s="67">
        <v>5.6986146217614957</v>
      </c>
      <c r="J9" s="67">
        <v>5.2253447114289138</v>
      </c>
      <c r="K9" s="67">
        <v>4.9359873056595758</v>
      </c>
      <c r="L9" s="68">
        <v>6.0595573276907881</v>
      </c>
      <c r="M9" s="84">
        <v>4.5946999999999996</v>
      </c>
      <c r="N9" s="65">
        <f>((M9/'decembar 2015'!M9)*100)-100</f>
        <v>-0.708806050783366</v>
      </c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117" ht="21.95" customHeight="1" x14ac:dyDescent="0.25">
      <c r="A10" s="58" t="s">
        <v>42</v>
      </c>
      <c r="B10" s="59" t="s">
        <v>48</v>
      </c>
      <c r="C10" s="97">
        <v>10.35</v>
      </c>
      <c r="D10" s="98">
        <v>9.2200000000000006</v>
      </c>
      <c r="E10" s="98">
        <v>9.49</v>
      </c>
      <c r="F10" s="98">
        <v>9.1300000000000008</v>
      </c>
      <c r="G10" s="99">
        <v>10</v>
      </c>
      <c r="H10" s="66"/>
      <c r="I10" s="67">
        <v>9.9221973372837127</v>
      </c>
      <c r="J10" s="67"/>
      <c r="K10" s="67">
        <v>8.9833023735216759</v>
      </c>
      <c r="L10" s="68">
        <v>9.9499999999999993</v>
      </c>
      <c r="M10" s="84">
        <v>9.6631999999999998</v>
      </c>
      <c r="N10" s="65">
        <f>((M10/'decembar 2015'!M10)*100)-100</f>
        <v>0.2541836554722039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117" ht="21.95" customHeight="1" x14ac:dyDescent="0.25">
      <c r="A11" s="87" t="s">
        <v>5</v>
      </c>
      <c r="B11" s="59" t="s">
        <v>49</v>
      </c>
      <c r="C11" s="97">
        <v>1.38</v>
      </c>
      <c r="D11" s="98">
        <v>1.61</v>
      </c>
      <c r="E11" s="98">
        <v>1.43</v>
      </c>
      <c r="F11" s="98">
        <v>1.41</v>
      </c>
      <c r="G11" s="99">
        <v>1.4</v>
      </c>
      <c r="H11" s="66">
        <v>1.3103706971044482</v>
      </c>
      <c r="I11" s="67">
        <v>1.6887959866051308</v>
      </c>
      <c r="J11" s="67">
        <v>1.3444214239671495</v>
      </c>
      <c r="K11" s="67">
        <v>1.5</v>
      </c>
      <c r="L11" s="68">
        <v>1.463099688321994</v>
      </c>
      <c r="M11" s="84">
        <v>1.4359</v>
      </c>
      <c r="N11" s="65">
        <f>((M11/'decembar 2015'!M11)*100)-100</f>
        <v>-0.29856964310511103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117" ht="21.95" customHeight="1" x14ac:dyDescent="0.25">
      <c r="A12" s="87" t="s">
        <v>6</v>
      </c>
      <c r="B12" s="59" t="s">
        <v>48</v>
      </c>
      <c r="C12" s="97">
        <v>8.6300000000000008</v>
      </c>
      <c r="D12" s="98">
        <v>9.1199999999999992</v>
      </c>
      <c r="E12" s="98">
        <v>11.97</v>
      </c>
      <c r="F12" s="98">
        <v>9.8800000000000008</v>
      </c>
      <c r="G12" s="99">
        <v>10.53</v>
      </c>
      <c r="H12" s="66">
        <v>10.177400947057514</v>
      </c>
      <c r="I12" s="67">
        <v>8.148663009758069</v>
      </c>
      <c r="J12" s="67">
        <v>9.2956352123555686</v>
      </c>
      <c r="K12" s="67">
        <v>9.4355999712832048</v>
      </c>
      <c r="L12" s="68">
        <v>9.541132819959369</v>
      </c>
      <c r="M12" s="84">
        <v>10.1327</v>
      </c>
      <c r="N12" s="65">
        <f>((M12/'decembar 2015'!M12)*100)-100</f>
        <v>-0.86002778701836746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117" ht="21.95" customHeight="1" x14ac:dyDescent="0.25">
      <c r="A13" s="87" t="s">
        <v>7</v>
      </c>
      <c r="B13" s="59" t="s">
        <v>50</v>
      </c>
      <c r="C13" s="97">
        <v>0.28000000000000003</v>
      </c>
      <c r="D13" s="98">
        <v>0.27</v>
      </c>
      <c r="E13" s="98">
        <v>0.28000000000000003</v>
      </c>
      <c r="F13" s="98">
        <v>0.24</v>
      </c>
      <c r="G13" s="99">
        <v>0.23</v>
      </c>
      <c r="H13" s="66">
        <v>0.20795444021867077</v>
      </c>
      <c r="I13" s="67">
        <v>0.25</v>
      </c>
      <c r="J13" s="67">
        <v>0.19255999704043741</v>
      </c>
      <c r="K13" s="67">
        <v>0.21984838037926524</v>
      </c>
      <c r="L13" s="68">
        <v>0.31581797988281896</v>
      </c>
      <c r="M13" s="84">
        <v>0.2555</v>
      </c>
      <c r="N13" s="65">
        <f>((M13/'decembar 2015'!M13)*100)-100</f>
        <v>0.63016935801496743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117" ht="21.95" customHeight="1" x14ac:dyDescent="0.25">
      <c r="A14" s="87" t="s">
        <v>34</v>
      </c>
      <c r="B14" s="59" t="s">
        <v>48</v>
      </c>
      <c r="C14" s="97">
        <v>18.46</v>
      </c>
      <c r="D14" s="98">
        <v>17.64</v>
      </c>
      <c r="E14" s="98">
        <v>15.43</v>
      </c>
      <c r="F14" s="98">
        <v>17.43</v>
      </c>
      <c r="G14" s="99">
        <v>17.22</v>
      </c>
      <c r="H14" s="66">
        <v>16.772744922936937</v>
      </c>
      <c r="I14" s="67">
        <v>17.90720972950129</v>
      </c>
      <c r="J14" s="67">
        <v>18.89973544788392</v>
      </c>
      <c r="K14" s="67">
        <v>17.579987583703026</v>
      </c>
      <c r="L14" s="68">
        <v>18.730268309170761</v>
      </c>
      <c r="M14" s="84">
        <v>17.2028</v>
      </c>
      <c r="N14" s="65">
        <f>((M14/'decembar 2015'!M14)*100)-100</f>
        <v>0.43026195188305394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117" ht="21.95" customHeight="1" x14ac:dyDescent="0.25">
      <c r="A15" s="88" t="s">
        <v>8</v>
      </c>
      <c r="B15" s="59" t="s">
        <v>48</v>
      </c>
      <c r="C15" s="97">
        <v>3.8</v>
      </c>
      <c r="D15" s="98">
        <v>4.3899999999999997</v>
      </c>
      <c r="E15" s="98">
        <v>5.18</v>
      </c>
      <c r="F15" s="98">
        <v>5.26</v>
      </c>
      <c r="G15" s="99">
        <v>4.9800000000000004</v>
      </c>
      <c r="H15" s="66">
        <v>5.4432736927626939</v>
      </c>
      <c r="I15" s="67">
        <v>4.0621946121523207</v>
      </c>
      <c r="J15" s="67">
        <v>4.8202845283504603</v>
      </c>
      <c r="K15" s="67">
        <v>4.259471379666576</v>
      </c>
      <c r="L15" s="68">
        <v>4.5294853929607859</v>
      </c>
      <c r="M15" s="84">
        <v>4.7929000000000004</v>
      </c>
      <c r="N15" s="65">
        <f>((M15/'decembar 2015'!M15)*100)-100</f>
        <v>2.4978080023951605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117" s="10" customFormat="1" ht="21.95" customHeight="1" x14ac:dyDescent="0.25">
      <c r="A16" s="87" t="s">
        <v>9</v>
      </c>
      <c r="B16" s="59" t="s">
        <v>49</v>
      </c>
      <c r="C16" s="97">
        <v>2.25</v>
      </c>
      <c r="D16" s="98">
        <v>2.3199999999999998</v>
      </c>
      <c r="E16" s="98">
        <v>2.39</v>
      </c>
      <c r="F16" s="98">
        <v>2.3199999999999998</v>
      </c>
      <c r="G16" s="99">
        <v>2.31</v>
      </c>
      <c r="H16" s="66">
        <v>2.4272360429169444</v>
      </c>
      <c r="I16" s="67">
        <v>2.316547331522397</v>
      </c>
      <c r="J16" s="67">
        <v>2.2658145105052703</v>
      </c>
      <c r="K16" s="67">
        <v>2.2324561541197423</v>
      </c>
      <c r="L16" s="68">
        <v>2.3648225622144299</v>
      </c>
      <c r="M16" s="84">
        <v>2.3184</v>
      </c>
      <c r="N16" s="65">
        <f>((M16/'decembar 2015'!M16)*100)-100</f>
        <v>0.16417523546185464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ht="21.95" customHeight="1" x14ac:dyDescent="0.25">
      <c r="A17" s="87" t="s">
        <v>10</v>
      </c>
      <c r="B17" s="59" t="s">
        <v>48</v>
      </c>
      <c r="C17" s="97">
        <v>2.56</v>
      </c>
      <c r="D17" s="98">
        <v>2.34</v>
      </c>
      <c r="E17" s="98">
        <v>2.46</v>
      </c>
      <c r="F17" s="98">
        <v>2.16</v>
      </c>
      <c r="G17" s="99">
        <v>2.36</v>
      </c>
      <c r="H17" s="66">
        <v>2.5</v>
      </c>
      <c r="I17" s="67">
        <v>2.4396201146468539</v>
      </c>
      <c r="J17" s="67">
        <v>2.2868818439780116</v>
      </c>
      <c r="K17" s="67">
        <v>2.1472291690189413</v>
      </c>
      <c r="L17" s="68">
        <v>2.5129989603335421</v>
      </c>
      <c r="M17" s="84">
        <v>2.3660999999999999</v>
      </c>
      <c r="N17" s="65">
        <f>((M17/'decembar 2015'!M17)*100)-100</f>
        <v>18.774157923798995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117" ht="21.95" customHeight="1" x14ac:dyDescent="0.25">
      <c r="A18" s="87" t="s">
        <v>11</v>
      </c>
      <c r="B18" s="59" t="s">
        <v>48</v>
      </c>
      <c r="C18" s="97">
        <v>1.1200000000000001</v>
      </c>
      <c r="D18" s="98">
        <v>1.34</v>
      </c>
      <c r="E18" s="98">
        <v>1.53</v>
      </c>
      <c r="F18" s="98">
        <v>1.25</v>
      </c>
      <c r="G18" s="99">
        <v>1.71</v>
      </c>
      <c r="H18" s="66">
        <v>1.4797272445982821</v>
      </c>
      <c r="I18" s="67">
        <v>1.2557072356438912</v>
      </c>
      <c r="J18" s="67">
        <v>1.3517581117859518</v>
      </c>
      <c r="K18" s="67">
        <v>1</v>
      </c>
      <c r="L18" s="68">
        <v>1.8469147504478334</v>
      </c>
      <c r="M18" s="84">
        <v>1.4272</v>
      </c>
      <c r="N18" s="65">
        <f>((M18/'decembar 2015'!M18)*100)-100</f>
        <v>-0.58512120367791454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117" ht="21.95" customHeight="1" x14ac:dyDescent="0.25">
      <c r="A19" s="87" t="s">
        <v>12</v>
      </c>
      <c r="B19" s="59" t="s">
        <v>48</v>
      </c>
      <c r="C19" s="97">
        <v>4.1900000000000004</v>
      </c>
      <c r="D19" s="98">
        <v>4.91</v>
      </c>
      <c r="E19" s="98">
        <v>4.8099999999999996</v>
      </c>
      <c r="F19" s="98">
        <v>4.2</v>
      </c>
      <c r="G19" s="99">
        <v>4.58</v>
      </c>
      <c r="H19" s="66">
        <v>3.5654356637265576</v>
      </c>
      <c r="I19" s="67">
        <v>4.1618522169781853</v>
      </c>
      <c r="J19" s="67">
        <v>5.1863051876407598</v>
      </c>
      <c r="K19" s="67">
        <v>4.704552703386315</v>
      </c>
      <c r="L19" s="68">
        <v>4.9348206902360952</v>
      </c>
      <c r="M19" s="84">
        <v>4.5275999999999996</v>
      </c>
      <c r="N19" s="65">
        <f>((M19/'decembar 2015'!M19)*100)-100</f>
        <v>-4.6379375710855584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117" ht="21.95" customHeight="1" x14ac:dyDescent="0.25">
      <c r="A20" s="87" t="s">
        <v>13</v>
      </c>
      <c r="B20" s="59" t="s">
        <v>48</v>
      </c>
      <c r="C20" s="97">
        <v>1.28</v>
      </c>
      <c r="D20" s="98">
        <v>1.69</v>
      </c>
      <c r="E20" s="98">
        <v>1.55</v>
      </c>
      <c r="F20" s="98">
        <v>1.1000000000000001</v>
      </c>
      <c r="G20" s="99">
        <v>1.35</v>
      </c>
      <c r="H20" s="66">
        <v>1.2164403991146799</v>
      </c>
      <c r="I20" s="67">
        <v>1.4672919739526247</v>
      </c>
      <c r="J20" s="67">
        <v>1.0954451150103321</v>
      </c>
      <c r="K20" s="67">
        <v>1.0772173450159419</v>
      </c>
      <c r="L20" s="68">
        <v>1.5197391057302658</v>
      </c>
      <c r="M20" s="84">
        <v>1.3735999999999999</v>
      </c>
      <c r="N20" s="65">
        <f>((M20/'decembar 2015'!M20)*100)-100</f>
        <v>12.876982496507509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117" ht="21.95" customHeight="1" x14ac:dyDescent="0.25">
      <c r="A21" s="87" t="s">
        <v>14</v>
      </c>
      <c r="B21" s="59" t="s">
        <v>48</v>
      </c>
      <c r="C21" s="97">
        <v>0.78</v>
      </c>
      <c r="D21" s="98">
        <v>0.88</v>
      </c>
      <c r="E21" s="98">
        <v>0.9</v>
      </c>
      <c r="F21" s="98">
        <v>0.81</v>
      </c>
      <c r="G21" s="99">
        <v>0.85</v>
      </c>
      <c r="H21" s="66">
        <v>1</v>
      </c>
      <c r="I21" s="67">
        <v>0.69520532897728993</v>
      </c>
      <c r="J21" s="67">
        <v>0.73434204620499632</v>
      </c>
      <c r="K21" s="67">
        <v>0.78297352823377275</v>
      </c>
      <c r="L21" s="68">
        <v>0.94726823718590958</v>
      </c>
      <c r="M21" s="84">
        <v>0.84370000000000001</v>
      </c>
      <c r="N21" s="65">
        <f>((M21/'decembar 2015'!M21)*100)-100</f>
        <v>1.2723562597527263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117" s="10" customFormat="1" ht="21.95" customHeight="1" x14ac:dyDescent="0.25">
      <c r="A22" s="87" t="s">
        <v>15</v>
      </c>
      <c r="B22" s="59" t="s">
        <v>48</v>
      </c>
      <c r="C22" s="97">
        <v>1.33</v>
      </c>
      <c r="D22" s="98">
        <v>1.35</v>
      </c>
      <c r="E22" s="98">
        <v>1.32</v>
      </c>
      <c r="F22" s="98">
        <v>1.33</v>
      </c>
      <c r="G22" s="99">
        <v>1.36</v>
      </c>
      <c r="H22" s="66">
        <v>1.3994045086478528</v>
      </c>
      <c r="I22" s="67">
        <v>1.3994045086478528</v>
      </c>
      <c r="J22" s="67">
        <v>1.3203408210840843</v>
      </c>
      <c r="K22" s="67">
        <v>1.2324480295498077</v>
      </c>
      <c r="L22" s="68">
        <v>1.4115540433215428</v>
      </c>
      <c r="M22" s="84">
        <v>1.3399000000000001</v>
      </c>
      <c r="N22" s="65">
        <f>((M22/'decembar 2015'!M22)*100)-100</f>
        <v>5.6037200504413818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ht="21.95" customHeight="1" x14ac:dyDescent="0.25">
      <c r="A23" s="87" t="s">
        <v>35</v>
      </c>
      <c r="B23" s="59" t="s">
        <v>48</v>
      </c>
      <c r="C23" s="97">
        <v>15.59</v>
      </c>
      <c r="D23" s="98">
        <v>16.93</v>
      </c>
      <c r="E23" s="98">
        <v>16</v>
      </c>
      <c r="F23" s="98">
        <v>15.89</v>
      </c>
      <c r="G23" s="99">
        <v>17.670000000000002</v>
      </c>
      <c r="H23" s="66">
        <v>20.427313091063759</v>
      </c>
      <c r="I23" s="67">
        <v>17.04488111394372</v>
      </c>
      <c r="J23" s="67">
        <v>17.329202664622766</v>
      </c>
      <c r="K23" s="67">
        <v>16.161983031707727</v>
      </c>
      <c r="L23" s="68">
        <v>16.90469546517626</v>
      </c>
      <c r="M23" s="84">
        <v>16.534500000000001</v>
      </c>
      <c r="N23" s="65">
        <f>((M23/'decembar 2015'!M23)*100)-100</f>
        <v>-0.61788871992449401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117" ht="21.95" customHeight="1" x14ac:dyDescent="0.25">
      <c r="A24" s="87" t="s">
        <v>36</v>
      </c>
      <c r="B24" s="59" t="s">
        <v>48</v>
      </c>
      <c r="C24" s="97">
        <v>18.190000000000001</v>
      </c>
      <c r="D24" s="98">
        <v>17.2</v>
      </c>
      <c r="E24" s="98">
        <v>15.25</v>
      </c>
      <c r="F24" s="98">
        <v>13.98</v>
      </c>
      <c r="G24" s="99">
        <v>15.02</v>
      </c>
      <c r="H24" s="66">
        <v>12.1644039911468</v>
      </c>
      <c r="I24" s="67">
        <v>17.054037966563197</v>
      </c>
      <c r="J24" s="67">
        <v>14.435004378644319</v>
      </c>
      <c r="K24" s="67">
        <v>15.077377935101911</v>
      </c>
      <c r="L24" s="68">
        <v>18.189425897150262</v>
      </c>
      <c r="M24" s="84">
        <v>15.692399999999999</v>
      </c>
      <c r="N24" s="65">
        <f>((M24/'decembar 2015'!M24)*100)-100</f>
        <v>-0.14317622129317442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117" ht="21.95" customHeight="1" x14ac:dyDescent="0.25">
      <c r="A25" s="87" t="s">
        <v>16</v>
      </c>
      <c r="B25" s="59" t="s">
        <v>48</v>
      </c>
      <c r="C25" s="97">
        <v>0.8</v>
      </c>
      <c r="D25" s="98">
        <v>0.82</v>
      </c>
      <c r="E25" s="98">
        <v>1</v>
      </c>
      <c r="F25" s="98">
        <v>0.82</v>
      </c>
      <c r="G25" s="99">
        <v>0.81</v>
      </c>
      <c r="H25" s="66">
        <v>0.89628094931143298</v>
      </c>
      <c r="I25" s="67">
        <v>0.84901847487755477</v>
      </c>
      <c r="J25" s="67">
        <v>0.83203352922076168</v>
      </c>
      <c r="K25" s="67">
        <v>0.81633102038346961</v>
      </c>
      <c r="L25" s="68">
        <v>0.83094873851316964</v>
      </c>
      <c r="M25" s="84">
        <v>0.84689999999999999</v>
      </c>
      <c r="N25" s="65">
        <f>((M25/'decembar 2015'!M25)*100)-100</f>
        <v>-4.7208780833244646E-2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117" ht="21.95" customHeight="1" x14ac:dyDescent="0.25">
      <c r="A26" s="87" t="s">
        <v>17</v>
      </c>
      <c r="B26" s="59" t="s">
        <v>48</v>
      </c>
      <c r="C26" s="97">
        <v>13.65</v>
      </c>
      <c r="D26" s="98">
        <v>12.67</v>
      </c>
      <c r="E26" s="98">
        <v>12.96</v>
      </c>
      <c r="F26" s="98">
        <v>11.86</v>
      </c>
      <c r="G26" s="99">
        <v>12.05</v>
      </c>
      <c r="H26" s="66">
        <v>12.255627013624778</v>
      </c>
      <c r="I26" s="67">
        <v>12.427529453568241</v>
      </c>
      <c r="J26" s="69">
        <v>15.3644087279465</v>
      </c>
      <c r="K26" s="67">
        <v>11.126161811080932</v>
      </c>
      <c r="L26" s="68">
        <v>12.45852923285903</v>
      </c>
      <c r="M26" s="84">
        <v>12.5336</v>
      </c>
      <c r="N26" s="65">
        <f>((M26/'decembar 2015'!M26)*100)-100</f>
        <v>2.0748543611830428E-2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117" ht="21.95" customHeight="1" x14ac:dyDescent="0.25">
      <c r="A27" s="87" t="s">
        <v>81</v>
      </c>
      <c r="B27" s="59" t="s">
        <v>49</v>
      </c>
      <c r="C27" s="97">
        <v>2.5499999999999998</v>
      </c>
      <c r="D27" s="98">
        <v>2.2000000000000002</v>
      </c>
      <c r="E27" s="98">
        <v>2.79</v>
      </c>
      <c r="F27" s="98">
        <v>2.15</v>
      </c>
      <c r="G27" s="99">
        <v>2.0099999999999998</v>
      </c>
      <c r="H27" s="66">
        <v>3.4688310380403991</v>
      </c>
      <c r="I27" s="67">
        <v>2.2000000000000002</v>
      </c>
      <c r="J27" s="69">
        <v>2</v>
      </c>
      <c r="K27" s="67">
        <v>1.9660951449831168</v>
      </c>
      <c r="L27" s="68">
        <v>2.1939226209730474</v>
      </c>
      <c r="M27" s="84">
        <v>2.3001999999999998</v>
      </c>
      <c r="N27" s="65">
        <f>((M27/'decembar 2015'!M27)*100)-100</f>
        <v>-1.1516974645466291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117" ht="21.95" customHeight="1" x14ac:dyDescent="0.25">
      <c r="A28" s="87" t="s">
        <v>43</v>
      </c>
      <c r="B28" s="60" t="s">
        <v>51</v>
      </c>
      <c r="C28" s="97">
        <v>3.8</v>
      </c>
      <c r="D28" s="98">
        <v>3.8</v>
      </c>
      <c r="E28" s="98">
        <v>3.8</v>
      </c>
      <c r="F28" s="98">
        <v>3.8</v>
      </c>
      <c r="G28" s="99">
        <v>3.8</v>
      </c>
      <c r="H28" s="66">
        <v>3.8</v>
      </c>
      <c r="I28" s="67">
        <v>3.5</v>
      </c>
      <c r="J28" s="69">
        <v>3.8</v>
      </c>
      <c r="K28" s="67">
        <v>3.8</v>
      </c>
      <c r="L28" s="68">
        <v>3.8</v>
      </c>
      <c r="M28" s="84">
        <v>3.8</v>
      </c>
      <c r="N28" s="65">
        <f>((M28/'decembar 2015'!M28)*100)-100</f>
        <v>8.5714285714285694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117" ht="21.95" customHeight="1" x14ac:dyDescent="0.25">
      <c r="A29" s="87" t="s">
        <v>82</v>
      </c>
      <c r="B29" s="59" t="s">
        <v>50</v>
      </c>
      <c r="C29" s="97">
        <v>3.22</v>
      </c>
      <c r="D29" s="98">
        <v>5.51</v>
      </c>
      <c r="E29" s="98">
        <v>7.11</v>
      </c>
      <c r="F29" s="98">
        <v>3.81</v>
      </c>
      <c r="G29" s="99">
        <v>3.75</v>
      </c>
      <c r="H29" s="66">
        <v>1.9660951449831168</v>
      </c>
      <c r="I29" s="67">
        <v>2.6116098170557964</v>
      </c>
      <c r="J29" s="67">
        <v>2.4248711305964283</v>
      </c>
      <c r="K29" s="69">
        <v>1.9660951449831168</v>
      </c>
      <c r="L29" s="68">
        <v>1.8739994661920862</v>
      </c>
      <c r="M29" s="84">
        <v>4.5571000000000002</v>
      </c>
      <c r="N29" s="65">
        <f>((M29/'decembar 2015'!M29)*100)-100</f>
        <v>-1.1432166254501226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117" ht="21.95" customHeight="1" x14ac:dyDescent="0.25">
      <c r="A30" s="87" t="s">
        <v>18</v>
      </c>
      <c r="B30" s="59" t="s">
        <v>91</v>
      </c>
      <c r="C30" s="97">
        <v>1.1000000000000001</v>
      </c>
      <c r="D30" s="98">
        <v>1.22</v>
      </c>
      <c r="E30" s="98">
        <v>1.08</v>
      </c>
      <c r="F30" s="98">
        <v>1.17</v>
      </c>
      <c r="G30" s="99">
        <v>0.47</v>
      </c>
      <c r="H30" s="70">
        <v>0.77227974505703068</v>
      </c>
      <c r="I30" s="67">
        <v>1.1499999999999999</v>
      </c>
      <c r="J30" s="67">
        <v>0.76498365995621109</v>
      </c>
      <c r="K30" s="69">
        <v>0.8</v>
      </c>
      <c r="L30" s="68">
        <v>1.1100000000000001</v>
      </c>
      <c r="M30" s="84">
        <v>0.94599999999999995</v>
      </c>
      <c r="N30" s="65">
        <f>((M30/'decembar 2015'!M30)*100)-100</f>
        <v>0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117" ht="21.95" customHeight="1" x14ac:dyDescent="0.25">
      <c r="A31" s="87" t="s">
        <v>76</v>
      </c>
      <c r="B31" s="59" t="s">
        <v>92</v>
      </c>
      <c r="C31" s="97">
        <v>0.35</v>
      </c>
      <c r="D31" s="101"/>
      <c r="E31" s="98">
        <v>0.46</v>
      </c>
      <c r="F31" s="98">
        <v>0.36</v>
      </c>
      <c r="G31" s="99">
        <v>0.23</v>
      </c>
      <c r="H31" s="66">
        <v>0.23113490742262388</v>
      </c>
      <c r="I31" s="67">
        <v>0.4</v>
      </c>
      <c r="J31" s="69">
        <v>0.25826343140289915</v>
      </c>
      <c r="K31" s="69">
        <v>0.4</v>
      </c>
      <c r="L31" s="71"/>
      <c r="M31" s="84">
        <v>0.3352</v>
      </c>
      <c r="N31" s="65">
        <f>((M31/'decembar 2015'!M31)*100)-100</f>
        <v>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117" ht="21.95" customHeight="1" x14ac:dyDescent="0.25">
      <c r="A32" s="87" t="s">
        <v>19</v>
      </c>
      <c r="B32" s="59" t="s">
        <v>91</v>
      </c>
      <c r="C32" s="97">
        <v>0.14000000000000001</v>
      </c>
      <c r="D32" s="98">
        <v>0.15</v>
      </c>
      <c r="E32" s="98">
        <v>0.11</v>
      </c>
      <c r="F32" s="98">
        <v>0.23</v>
      </c>
      <c r="G32" s="99">
        <v>0.11</v>
      </c>
      <c r="H32" s="66">
        <v>6.6038544977892535E-2</v>
      </c>
      <c r="I32" s="67">
        <v>0.12</v>
      </c>
      <c r="J32" s="69">
        <v>0.13085707350899481</v>
      </c>
      <c r="K32" s="69">
        <v>0.15</v>
      </c>
      <c r="L32" s="71">
        <v>0.22</v>
      </c>
      <c r="M32" s="84">
        <v>0.14630000000000001</v>
      </c>
      <c r="N32" s="65">
        <f>((M32/'decembar 2015'!M32)*100)-100</f>
        <v>0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1.95" customHeight="1" x14ac:dyDescent="0.25">
      <c r="A33" s="87" t="s">
        <v>83</v>
      </c>
      <c r="B33" s="59" t="s">
        <v>52</v>
      </c>
      <c r="C33" s="97">
        <v>0.2</v>
      </c>
      <c r="D33" s="98">
        <v>0.21</v>
      </c>
      <c r="E33" s="98">
        <v>0.2</v>
      </c>
      <c r="F33" s="98">
        <v>0.2</v>
      </c>
      <c r="G33" s="99">
        <v>0.2</v>
      </c>
      <c r="H33" s="72">
        <v>0.196794</v>
      </c>
      <c r="I33" s="67">
        <v>0.22</v>
      </c>
      <c r="J33" s="69">
        <v>0.2271</v>
      </c>
      <c r="K33" s="73">
        <v>0.2</v>
      </c>
      <c r="L33" s="74">
        <v>0.22</v>
      </c>
      <c r="M33" s="84">
        <v>0.20150000000000001</v>
      </c>
      <c r="N33" s="65">
        <f>((M33/'decembar 2015'!M33)*100)-100</f>
        <v>0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1.95" customHeight="1" x14ac:dyDescent="0.25">
      <c r="A34" s="87" t="s">
        <v>84</v>
      </c>
      <c r="B34" s="59" t="s">
        <v>52</v>
      </c>
      <c r="C34" s="97">
        <v>0.1</v>
      </c>
      <c r="D34" s="98">
        <v>0.1</v>
      </c>
      <c r="E34" s="98">
        <v>0.1</v>
      </c>
      <c r="F34" s="98">
        <v>0.1</v>
      </c>
      <c r="G34" s="99">
        <v>0.1</v>
      </c>
      <c r="H34" s="72">
        <v>9.8396999999999998E-2</v>
      </c>
      <c r="I34" s="67">
        <v>0.12</v>
      </c>
      <c r="J34" s="69">
        <v>0.1135</v>
      </c>
      <c r="K34" s="73">
        <v>0.1</v>
      </c>
      <c r="L34" s="74">
        <v>0.11</v>
      </c>
      <c r="M34" s="84">
        <v>0.1</v>
      </c>
      <c r="N34" s="65">
        <f>((M34/'decembar 2015'!M34)*100)-100</f>
        <v>0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1.95" customHeight="1" x14ac:dyDescent="0.25">
      <c r="A35" s="87" t="s">
        <v>21</v>
      </c>
      <c r="B35" s="59" t="s">
        <v>53</v>
      </c>
      <c r="C35" s="100"/>
      <c r="D35" s="101"/>
      <c r="E35" s="98">
        <v>182.59</v>
      </c>
      <c r="F35" s="98">
        <v>144</v>
      </c>
      <c r="G35" s="99">
        <v>178.5</v>
      </c>
      <c r="H35" s="70">
        <v>200</v>
      </c>
      <c r="I35" s="67"/>
      <c r="J35" s="67">
        <v>185</v>
      </c>
      <c r="K35" s="75"/>
      <c r="L35" s="76"/>
      <c r="M35" s="84">
        <v>168.97919999999999</v>
      </c>
      <c r="N35" s="65">
        <f>((M35/'decembar 2015'!M35)*100)-100</f>
        <v>0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1.95" customHeight="1" x14ac:dyDescent="0.25">
      <c r="A36" s="87" t="s">
        <v>20</v>
      </c>
      <c r="B36" s="59" t="s">
        <v>91</v>
      </c>
      <c r="C36" s="97">
        <v>76</v>
      </c>
      <c r="D36" s="98">
        <v>80</v>
      </c>
      <c r="E36" s="98">
        <v>83.05</v>
      </c>
      <c r="F36" s="98">
        <v>80</v>
      </c>
      <c r="G36" s="99">
        <v>64.349999999999994</v>
      </c>
      <c r="H36" s="70">
        <v>62.170732664172455</v>
      </c>
      <c r="I36" s="67">
        <v>79</v>
      </c>
      <c r="J36" s="75">
        <v>60</v>
      </c>
      <c r="K36" s="67">
        <v>74</v>
      </c>
      <c r="L36" s="76">
        <v>75</v>
      </c>
      <c r="M36" s="84">
        <v>75.353899999999996</v>
      </c>
      <c r="N36" s="65">
        <f>((M36/'decembar 2015'!M36)*100)-100</f>
        <v>0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1.95" customHeight="1" x14ac:dyDescent="0.25">
      <c r="A37" s="87" t="s">
        <v>22</v>
      </c>
      <c r="B37" s="59" t="s">
        <v>50</v>
      </c>
      <c r="C37" s="97">
        <v>0.78</v>
      </c>
      <c r="D37" s="98">
        <v>0.77</v>
      </c>
      <c r="E37" s="98">
        <v>0.88</v>
      </c>
      <c r="F37" s="98">
        <v>0.65</v>
      </c>
      <c r="G37" s="99">
        <v>0.56999999999999995</v>
      </c>
      <c r="H37" s="77">
        <v>0.82425705996171128</v>
      </c>
      <c r="I37" s="67">
        <v>0.63288672730883488</v>
      </c>
      <c r="J37" s="75">
        <v>0.7</v>
      </c>
      <c r="K37" s="75">
        <v>0.6542132620377179</v>
      </c>
      <c r="L37" s="71">
        <v>0.78079253217797095</v>
      </c>
      <c r="M37" s="84">
        <v>0.70840000000000003</v>
      </c>
      <c r="N37" s="65">
        <f>((M37/'decembar 2015'!M37)*100)-100</f>
        <v>-1.5974440894568716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1.95" customHeight="1" x14ac:dyDescent="0.25">
      <c r="A38" s="87" t="s">
        <v>23</v>
      </c>
      <c r="B38" s="59" t="s">
        <v>48</v>
      </c>
      <c r="C38" s="97">
        <v>4.58</v>
      </c>
      <c r="D38" s="98">
        <v>3.64</v>
      </c>
      <c r="E38" s="98">
        <v>3.56</v>
      </c>
      <c r="F38" s="98">
        <v>2.9</v>
      </c>
      <c r="G38" s="99">
        <v>3.29</v>
      </c>
      <c r="H38" s="66">
        <v>3.2332471251563111</v>
      </c>
      <c r="I38" s="67">
        <v>4.4581301525207895</v>
      </c>
      <c r="J38" s="67">
        <v>3.5178428002737987</v>
      </c>
      <c r="K38" s="69">
        <v>3.6863325807493976</v>
      </c>
      <c r="L38" s="71">
        <v>3.4325316617748389</v>
      </c>
      <c r="M38" s="84">
        <v>3.5223</v>
      </c>
      <c r="N38" s="65">
        <f>((M38/'decembar 2015'!M38)*100)-100</f>
        <v>-5.649308903889434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21.95" customHeight="1" x14ac:dyDescent="0.25">
      <c r="A39" s="87" t="s">
        <v>78</v>
      </c>
      <c r="B39" s="59" t="s">
        <v>49</v>
      </c>
      <c r="C39" s="97">
        <v>2.44</v>
      </c>
      <c r="D39" s="98">
        <v>2.93</v>
      </c>
      <c r="E39" s="98">
        <v>1.39</v>
      </c>
      <c r="F39" s="98">
        <v>3.02</v>
      </c>
      <c r="G39" s="99">
        <v>3.04</v>
      </c>
      <c r="H39" s="66">
        <v>3.4604412585540092</v>
      </c>
      <c r="I39" s="67">
        <v>3.2165806068712466</v>
      </c>
      <c r="J39" s="67">
        <v>3.1827193489491035</v>
      </c>
      <c r="K39" s="69">
        <v>3.7430091979704474</v>
      </c>
      <c r="L39" s="71">
        <v>3.3019272488946267</v>
      </c>
      <c r="M39" s="84">
        <v>2.6175000000000002</v>
      </c>
      <c r="N39" s="65">
        <f>((M39/'decembar 2015'!M39)*100)-100</f>
        <v>-7.6350448558883954E-2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1:24" ht="21.95" customHeight="1" x14ac:dyDescent="0.25">
      <c r="A40" s="87" t="s">
        <v>44</v>
      </c>
      <c r="B40" s="60" t="s">
        <v>51</v>
      </c>
      <c r="C40" s="97">
        <v>2.17</v>
      </c>
      <c r="D40" s="98">
        <v>1.4</v>
      </c>
      <c r="E40" s="98">
        <v>2.94</v>
      </c>
      <c r="F40" s="98">
        <v>1.78</v>
      </c>
      <c r="G40" s="99">
        <v>0.87</v>
      </c>
      <c r="H40" s="70">
        <v>0.85</v>
      </c>
      <c r="I40" s="67">
        <v>2.2494443758403984</v>
      </c>
      <c r="J40" s="67">
        <v>1.2830137319983306</v>
      </c>
      <c r="K40" s="69">
        <v>0.8</v>
      </c>
      <c r="L40" s="76">
        <v>0.84852813742385713</v>
      </c>
      <c r="M40" s="84">
        <v>1.7356</v>
      </c>
      <c r="N40" s="65">
        <f>((M40/'decembar 2015'!M40)*100)-100</f>
        <v>0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spans="1:24" ht="21.95" customHeight="1" x14ac:dyDescent="0.25">
      <c r="A41" s="87" t="s">
        <v>45</v>
      </c>
      <c r="B41" s="60" t="s">
        <v>51</v>
      </c>
      <c r="C41" s="97">
        <v>4.58</v>
      </c>
      <c r="D41" s="98">
        <v>7.45</v>
      </c>
      <c r="E41" s="98">
        <v>3.28</v>
      </c>
      <c r="F41" s="98">
        <v>7.34</v>
      </c>
      <c r="G41" s="99">
        <v>4.26</v>
      </c>
      <c r="H41" s="70">
        <v>2.2157954126529456</v>
      </c>
      <c r="I41" s="67">
        <v>2.2000000000000002</v>
      </c>
      <c r="J41" s="67">
        <v>3.3965290414294085</v>
      </c>
      <c r="K41" s="67">
        <v>2.5274834240651418</v>
      </c>
      <c r="L41" s="76">
        <v>2.39791576165636</v>
      </c>
      <c r="M41" s="84">
        <v>5.2617000000000003</v>
      </c>
      <c r="N41" s="65">
        <f>((M41/'decembar 2015'!M41)*100)-100</f>
        <v>0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ht="21.95" customHeight="1" x14ac:dyDescent="0.25">
      <c r="A42" s="87" t="s">
        <v>25</v>
      </c>
      <c r="B42" s="59" t="s">
        <v>49</v>
      </c>
      <c r="C42" s="97">
        <v>1.55</v>
      </c>
      <c r="D42" s="98">
        <v>1.54</v>
      </c>
      <c r="E42" s="98">
        <v>1.59</v>
      </c>
      <c r="F42" s="98">
        <v>1.55</v>
      </c>
      <c r="G42" s="99">
        <v>1.56</v>
      </c>
      <c r="H42" s="66">
        <v>1.62649705038146</v>
      </c>
      <c r="I42" s="75">
        <v>1.61</v>
      </c>
      <c r="J42" s="67">
        <v>1.5320510178048632</v>
      </c>
      <c r="K42" s="67">
        <v>1.6431631396891861</v>
      </c>
      <c r="L42" s="76">
        <v>1.51</v>
      </c>
      <c r="M42" s="84">
        <v>1.5587</v>
      </c>
      <c r="N42" s="65">
        <f>((M42/'decembar 2015'!M42)*100)-100</f>
        <v>-12.751189476630287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spans="1:24" ht="21.95" customHeight="1" x14ac:dyDescent="0.25">
      <c r="A43" s="87" t="s">
        <v>85</v>
      </c>
      <c r="B43" s="59" t="s">
        <v>49</v>
      </c>
      <c r="C43" s="100">
        <v>1.81</v>
      </c>
      <c r="D43" s="98">
        <v>1.83</v>
      </c>
      <c r="E43" s="98">
        <v>1.77</v>
      </c>
      <c r="F43" s="98">
        <v>1.79</v>
      </c>
      <c r="G43" s="102">
        <v>1.86</v>
      </c>
      <c r="H43" s="66">
        <v>1.86</v>
      </c>
      <c r="I43" s="67"/>
      <c r="J43" s="67"/>
      <c r="K43" s="69">
        <v>1.6931681988440883</v>
      </c>
      <c r="L43" s="71">
        <v>1.81</v>
      </c>
      <c r="M43" s="84">
        <v>1.8160000000000001</v>
      </c>
      <c r="N43" s="65">
        <f>((M43/'decembar 2015'!M43)*100)-100</f>
        <v>-8.1064669567857379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4" ht="21.95" customHeight="1" x14ac:dyDescent="0.25">
      <c r="A44" s="87" t="s">
        <v>24</v>
      </c>
      <c r="B44" s="59" t="s">
        <v>49</v>
      </c>
      <c r="C44" s="100">
        <v>1.73</v>
      </c>
      <c r="D44" s="98">
        <v>1.66</v>
      </c>
      <c r="E44" s="98">
        <v>1.68</v>
      </c>
      <c r="F44" s="98">
        <v>1.71</v>
      </c>
      <c r="G44" s="103">
        <v>1.68</v>
      </c>
      <c r="H44" s="66">
        <v>1.7765112831445724</v>
      </c>
      <c r="I44" s="67">
        <v>1.71</v>
      </c>
      <c r="J44" s="67">
        <v>1.6143884491337401</v>
      </c>
      <c r="K44" s="69">
        <v>1.6931681988440883</v>
      </c>
      <c r="L44" s="68">
        <v>1.69</v>
      </c>
      <c r="M44" s="84">
        <v>1.6915</v>
      </c>
      <c r="N44" s="65">
        <f>((M44/'decembar 2015'!M44)*100)-100</f>
        <v>-8.8484129977905894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ht="21.95" customHeight="1" x14ac:dyDescent="0.25">
      <c r="A45" s="87" t="s">
        <v>86</v>
      </c>
      <c r="B45" s="59" t="s">
        <v>55</v>
      </c>
      <c r="C45" s="97">
        <v>2</v>
      </c>
      <c r="D45" s="98">
        <v>1</v>
      </c>
      <c r="E45" s="98">
        <v>1</v>
      </c>
      <c r="F45" s="98">
        <v>1.5</v>
      </c>
      <c r="G45" s="99">
        <v>1.5</v>
      </c>
      <c r="H45" s="66">
        <v>1</v>
      </c>
      <c r="I45" s="67">
        <v>1.5</v>
      </c>
      <c r="J45" s="69"/>
      <c r="K45" s="69">
        <v>1</v>
      </c>
      <c r="L45" s="76"/>
      <c r="M45" s="84">
        <v>1.4153</v>
      </c>
      <c r="N45" s="65">
        <f>((M45/'decembar 2015'!M45)*100)-100</f>
        <v>0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spans="1:24" ht="21.95" customHeight="1" x14ac:dyDescent="0.25">
      <c r="A46" s="87" t="s">
        <v>77</v>
      </c>
      <c r="B46" s="59" t="s">
        <v>54</v>
      </c>
      <c r="C46" s="97">
        <v>1.5</v>
      </c>
      <c r="D46" s="98">
        <v>2.1</v>
      </c>
      <c r="E46" s="98">
        <v>1.6</v>
      </c>
      <c r="F46" s="98">
        <v>1</v>
      </c>
      <c r="G46" s="99">
        <v>0.89</v>
      </c>
      <c r="H46" s="66">
        <v>1</v>
      </c>
      <c r="I46" s="67"/>
      <c r="J46" s="69"/>
      <c r="K46" s="69">
        <v>1</v>
      </c>
      <c r="L46" s="76">
        <v>1</v>
      </c>
      <c r="M46" s="84">
        <v>1.3259000000000001</v>
      </c>
      <c r="N46" s="65">
        <f>((M46/'decembar 2015'!M46)*100)-100</f>
        <v>-7.363934884370849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spans="1:24" ht="21.95" customHeight="1" x14ac:dyDescent="0.25">
      <c r="A47" s="87" t="s">
        <v>87</v>
      </c>
      <c r="B47" s="59" t="s">
        <v>56</v>
      </c>
      <c r="C47" s="97">
        <v>15</v>
      </c>
      <c r="D47" s="98">
        <v>15.1</v>
      </c>
      <c r="E47" s="98">
        <v>15</v>
      </c>
      <c r="F47" s="98">
        <v>15</v>
      </c>
      <c r="G47" s="99">
        <v>15</v>
      </c>
      <c r="H47" s="66">
        <v>15</v>
      </c>
      <c r="I47" s="67">
        <v>15.21</v>
      </c>
      <c r="J47" s="69">
        <v>15.21</v>
      </c>
      <c r="K47" s="69">
        <v>15</v>
      </c>
      <c r="L47" s="71">
        <v>15.21</v>
      </c>
      <c r="M47" s="84">
        <v>15.015000000000001</v>
      </c>
      <c r="N47" s="65">
        <f>((M47/'decembar 2015'!M47)*100)-100</f>
        <v>0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spans="1:24" ht="21.95" customHeight="1" x14ac:dyDescent="0.25">
      <c r="A48" s="87" t="s">
        <v>37</v>
      </c>
      <c r="B48" s="60" t="s">
        <v>57</v>
      </c>
      <c r="C48" s="97">
        <v>0.22</v>
      </c>
      <c r="D48" s="98">
        <v>0.21</v>
      </c>
      <c r="E48" s="98">
        <v>0.22</v>
      </c>
      <c r="F48" s="98">
        <v>0.22</v>
      </c>
      <c r="G48" s="99">
        <v>0.22</v>
      </c>
      <c r="H48" s="66">
        <v>0.22</v>
      </c>
      <c r="I48" s="67">
        <v>0.23</v>
      </c>
      <c r="J48" s="69">
        <v>0.23</v>
      </c>
      <c r="K48" s="69">
        <v>0.22</v>
      </c>
      <c r="L48" s="71">
        <v>0.23</v>
      </c>
      <c r="M48" s="84">
        <v>0.22</v>
      </c>
      <c r="N48" s="65">
        <f>((M48/'decembar 2015'!M48)*100)-100</f>
        <v>0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4" ht="21.95" customHeight="1" x14ac:dyDescent="0.25">
      <c r="A49" s="87" t="s">
        <v>26</v>
      </c>
      <c r="B49" s="59" t="s">
        <v>56</v>
      </c>
      <c r="C49" s="97">
        <v>7.5</v>
      </c>
      <c r="D49" s="98">
        <v>7.5</v>
      </c>
      <c r="E49" s="98">
        <v>7.5</v>
      </c>
      <c r="F49" s="98">
        <v>7.5</v>
      </c>
      <c r="G49" s="99">
        <v>7.5</v>
      </c>
      <c r="H49" s="66">
        <v>7.5</v>
      </c>
      <c r="I49" s="67">
        <v>7.5</v>
      </c>
      <c r="J49" s="67">
        <v>7.5</v>
      </c>
      <c r="K49" s="67">
        <v>7.5</v>
      </c>
      <c r="L49" s="71">
        <v>7.5</v>
      </c>
      <c r="M49" s="84">
        <v>7.5</v>
      </c>
      <c r="N49" s="65">
        <f>((M49/'decembar 2015'!M49)*100)-100</f>
        <v>0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spans="1:24" ht="21.95" customHeight="1" x14ac:dyDescent="0.25">
      <c r="A50" s="87" t="s">
        <v>27</v>
      </c>
      <c r="B50" s="59" t="s">
        <v>50</v>
      </c>
      <c r="C50" s="97">
        <v>1</v>
      </c>
      <c r="D50" s="98">
        <v>1.22</v>
      </c>
      <c r="E50" s="98">
        <v>1</v>
      </c>
      <c r="F50" s="98">
        <v>1</v>
      </c>
      <c r="G50" s="99">
        <v>1</v>
      </c>
      <c r="H50" s="66">
        <v>1</v>
      </c>
      <c r="I50" s="67">
        <v>1.5</v>
      </c>
      <c r="J50" s="67">
        <v>1.3103706971044482</v>
      </c>
      <c r="K50" s="69">
        <v>1</v>
      </c>
      <c r="L50" s="68">
        <v>1.5</v>
      </c>
      <c r="M50" s="84">
        <v>1.0330999999999999</v>
      </c>
      <c r="N50" s="65">
        <f>((M50/'decembar 2015'!M50)*100)-100</f>
        <v>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1:24" ht="21.95" customHeight="1" x14ac:dyDescent="0.25">
      <c r="A51" s="58" t="s">
        <v>88</v>
      </c>
      <c r="B51" s="59" t="s">
        <v>56</v>
      </c>
      <c r="C51" s="97">
        <v>162.97999999999999</v>
      </c>
      <c r="D51" s="98">
        <v>157.44999999999999</v>
      </c>
      <c r="E51" s="98">
        <v>210.75</v>
      </c>
      <c r="F51" s="98">
        <v>197.84</v>
      </c>
      <c r="G51" s="99">
        <v>156.12</v>
      </c>
      <c r="H51" s="66">
        <v>158.74507866387543</v>
      </c>
      <c r="I51" s="67">
        <v>134.16407864998737</v>
      </c>
      <c r="J51" s="67">
        <v>140</v>
      </c>
      <c r="K51" s="69">
        <v>120</v>
      </c>
      <c r="L51" s="71">
        <v>187.34993995195194</v>
      </c>
      <c r="M51" s="84">
        <v>176.27699999999999</v>
      </c>
      <c r="N51" s="65">
        <f>((M51/'decembar 2015'!M51)*100)-100</f>
        <v>1.3970225765797011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1:24" ht="21.95" customHeight="1" x14ac:dyDescent="0.25">
      <c r="A52" s="87" t="s">
        <v>38</v>
      </c>
      <c r="B52" s="59" t="s">
        <v>58</v>
      </c>
      <c r="C52" s="97">
        <v>11.63</v>
      </c>
      <c r="D52" s="98">
        <v>15.43</v>
      </c>
      <c r="E52" s="98">
        <v>13.81</v>
      </c>
      <c r="F52" s="98">
        <v>12.6</v>
      </c>
      <c r="G52" s="99">
        <v>12.82</v>
      </c>
      <c r="H52" s="66">
        <v>9.9665549341259627</v>
      </c>
      <c r="I52" s="67">
        <v>14</v>
      </c>
      <c r="J52" s="67">
        <v>4</v>
      </c>
      <c r="K52" s="69">
        <v>11.323713482401965</v>
      </c>
      <c r="L52" s="71">
        <v>13.276143942617727</v>
      </c>
      <c r="M52" s="84">
        <v>13.151999999999999</v>
      </c>
      <c r="N52" s="65">
        <f>((M52/'decembar 2015'!M52)*100)-100</f>
        <v>0.63124067485367163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1:24" ht="21.95" customHeight="1" x14ac:dyDescent="0.25">
      <c r="A53" s="87" t="s">
        <v>89</v>
      </c>
      <c r="B53" s="59" t="s">
        <v>50</v>
      </c>
      <c r="C53" s="97">
        <v>6.2</v>
      </c>
      <c r="D53" s="98">
        <v>9.49</v>
      </c>
      <c r="E53" s="98">
        <v>8.34</v>
      </c>
      <c r="F53" s="98">
        <v>7.32</v>
      </c>
      <c r="G53" s="99">
        <v>5.13</v>
      </c>
      <c r="H53" s="66">
        <v>5.6462161732861711</v>
      </c>
      <c r="I53" s="67">
        <v>7.5</v>
      </c>
      <c r="J53" s="69">
        <v>4.2426406871192848</v>
      </c>
      <c r="K53" s="69">
        <v>5.5178483527622415</v>
      </c>
      <c r="L53" s="71">
        <v>8.3203352922076164</v>
      </c>
      <c r="M53" s="84">
        <v>7.0129000000000001</v>
      </c>
      <c r="N53" s="65">
        <f>((M53/'decembar 2015'!M53)*100)-100</f>
        <v>-0.75850845538809608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ht="21.95" customHeight="1" x14ac:dyDescent="0.25">
      <c r="A54" s="87" t="s">
        <v>39</v>
      </c>
      <c r="B54" s="59" t="s">
        <v>59</v>
      </c>
      <c r="C54" s="97">
        <v>5</v>
      </c>
      <c r="D54" s="98">
        <v>7</v>
      </c>
      <c r="E54" s="98">
        <v>8.75</v>
      </c>
      <c r="F54" s="98">
        <v>5.94</v>
      </c>
      <c r="G54" s="99">
        <v>5.94</v>
      </c>
      <c r="H54" s="66">
        <v>6</v>
      </c>
      <c r="I54" s="67">
        <v>6.649399761150975</v>
      </c>
      <c r="J54" s="67">
        <v>5.2414827884177928</v>
      </c>
      <c r="K54" s="69">
        <v>4.3088693800637676</v>
      </c>
      <c r="L54" s="71">
        <v>8.6177387601275353</v>
      </c>
      <c r="M54" s="84">
        <v>6.4607000000000001</v>
      </c>
      <c r="N54" s="65">
        <f>((M54/'decembar 2015'!M54)*100)-100</f>
        <v>0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1:24" ht="21.95" customHeight="1" x14ac:dyDescent="0.25">
      <c r="A55" s="87" t="s">
        <v>28</v>
      </c>
      <c r="B55" s="59" t="s">
        <v>59</v>
      </c>
      <c r="C55" s="97">
        <v>10</v>
      </c>
      <c r="D55" s="98">
        <v>12</v>
      </c>
      <c r="E55" s="98">
        <v>12.76</v>
      </c>
      <c r="F55" s="98">
        <v>10.59</v>
      </c>
      <c r="G55" s="99">
        <v>10</v>
      </c>
      <c r="H55" s="66">
        <v>8.6534974218444507</v>
      </c>
      <c r="I55" s="67">
        <v>12</v>
      </c>
      <c r="J55" s="67">
        <v>9.0856029641606977</v>
      </c>
      <c r="K55" s="69">
        <v>10</v>
      </c>
      <c r="L55" s="71">
        <v>10</v>
      </c>
      <c r="M55" s="84">
        <v>10.932</v>
      </c>
      <c r="N55" s="65">
        <f>((M55/'decembar 2015'!M55)*100)-100</f>
        <v>0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1:24" ht="21.95" customHeight="1" x14ac:dyDescent="0.25">
      <c r="A56" s="87" t="s">
        <v>29</v>
      </c>
      <c r="B56" s="59" t="s">
        <v>48</v>
      </c>
      <c r="C56" s="97">
        <v>8.69</v>
      </c>
      <c r="D56" s="98">
        <v>10.23</v>
      </c>
      <c r="E56" s="98">
        <v>11.94</v>
      </c>
      <c r="F56" s="98">
        <v>8.5</v>
      </c>
      <c r="G56" s="99">
        <v>9.58</v>
      </c>
      <c r="H56" s="66">
        <v>8.3203352922076164</v>
      </c>
      <c r="I56" s="67">
        <v>11.777136615809535</v>
      </c>
      <c r="J56" s="67">
        <v>10.193752611781981</v>
      </c>
      <c r="K56" s="69">
        <v>10.772173450159418</v>
      </c>
      <c r="L56" s="71">
        <v>8.254818122236566</v>
      </c>
      <c r="M56" s="84">
        <v>9.7370000000000001</v>
      </c>
      <c r="N56" s="65">
        <f>((M56/'decembar 2015'!M56)*100)-100</f>
        <v>-0.8381452853054725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spans="1:24" ht="21.95" customHeight="1" x14ac:dyDescent="0.25">
      <c r="A57" s="87" t="s">
        <v>30</v>
      </c>
      <c r="B57" s="59" t="s">
        <v>60</v>
      </c>
      <c r="C57" s="97">
        <v>4.08</v>
      </c>
      <c r="D57" s="98">
        <v>5.55</v>
      </c>
      <c r="E57" s="98">
        <v>3.56</v>
      </c>
      <c r="F57" s="98">
        <v>2.81</v>
      </c>
      <c r="G57" s="99">
        <v>3.81</v>
      </c>
      <c r="H57" s="66">
        <v>3.1226916286080701</v>
      </c>
      <c r="I57" s="67">
        <v>4.9740185601349998</v>
      </c>
      <c r="J57" s="67">
        <v>3.6673534067240761</v>
      </c>
      <c r="K57" s="69">
        <v>3.462066548111852</v>
      </c>
      <c r="L57" s="71">
        <v>3.4080834194573413</v>
      </c>
      <c r="M57" s="84">
        <v>3.8593000000000002</v>
      </c>
      <c r="N57" s="65">
        <f>((M57/'decembar 2015'!M57)*100)-100</f>
        <v>0.14271628003528747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spans="1:24" ht="21.95" customHeight="1" x14ac:dyDescent="0.25">
      <c r="A58" s="87" t="s">
        <v>31</v>
      </c>
      <c r="B58" s="59" t="s">
        <v>61</v>
      </c>
      <c r="C58" s="97">
        <v>2.7</v>
      </c>
      <c r="D58" s="98">
        <v>2.2000000000000002</v>
      </c>
      <c r="E58" s="98">
        <v>2.7</v>
      </c>
      <c r="F58" s="98">
        <v>2.59</v>
      </c>
      <c r="G58" s="99">
        <v>2.89</v>
      </c>
      <c r="H58" s="66">
        <v>2.4662120743304699</v>
      </c>
      <c r="I58" s="67">
        <v>2.0210791378002684</v>
      </c>
      <c r="J58" s="67">
        <v>2.4732480885141017</v>
      </c>
      <c r="K58" s="69">
        <v>1.8822916072233504</v>
      </c>
      <c r="L58" s="71">
        <v>2.43147206554714</v>
      </c>
      <c r="M58" s="84">
        <v>2.6568000000000001</v>
      </c>
      <c r="N58" s="65">
        <f>((M58/'decembar 2015'!M58)*100)-100</f>
        <v>-0.93959731543623093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spans="1:24" ht="21.95" customHeight="1" x14ac:dyDescent="0.25">
      <c r="A59" s="87" t="s">
        <v>46</v>
      </c>
      <c r="B59" s="59" t="s">
        <v>60</v>
      </c>
      <c r="C59" s="97">
        <v>2.2400000000000002</v>
      </c>
      <c r="D59" s="98">
        <v>2.56</v>
      </c>
      <c r="E59" s="98">
        <v>2.52</v>
      </c>
      <c r="F59" s="98">
        <v>2.72</v>
      </c>
      <c r="G59" s="99">
        <v>2.2799999999999998</v>
      </c>
      <c r="H59" s="66">
        <v>2.4609395578214084</v>
      </c>
      <c r="I59" s="67">
        <v>2.4158670891607184</v>
      </c>
      <c r="J59" s="67">
        <v>2.682083013377436</v>
      </c>
      <c r="K59" s="69">
        <v>2.5832253394558791</v>
      </c>
      <c r="L59" s="71">
        <v>2.4832209709481718</v>
      </c>
      <c r="M59" s="84">
        <v>2.4523999999999999</v>
      </c>
      <c r="N59" s="65">
        <f>((M59/'decembar 2015'!M59)*100)-100</f>
        <v>1.3346555927440846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spans="1:24" ht="21.95" customHeight="1" x14ac:dyDescent="0.25">
      <c r="A60" s="87" t="s">
        <v>79</v>
      </c>
      <c r="B60" s="59" t="s">
        <v>60</v>
      </c>
      <c r="C60" s="97">
        <v>2</v>
      </c>
      <c r="D60" s="98">
        <v>1.95</v>
      </c>
      <c r="E60" s="98">
        <v>1.9</v>
      </c>
      <c r="F60" s="98">
        <v>1.84</v>
      </c>
      <c r="G60" s="99">
        <v>1.92</v>
      </c>
      <c r="H60" s="66">
        <v>2.2266725630419035</v>
      </c>
      <c r="I60" s="67">
        <v>1.932318796545714</v>
      </c>
      <c r="J60" s="67">
        <v>2.6438328165686178</v>
      </c>
      <c r="K60" s="69">
        <v>1.8827501435648077</v>
      </c>
      <c r="L60" s="71">
        <v>2.1074564860592622</v>
      </c>
      <c r="M60" s="84">
        <v>1.9171</v>
      </c>
      <c r="N60" s="65">
        <f>((M60/'decembar 2015'!M60)*100)-100</f>
        <v>1.7785092376300753</v>
      </c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spans="1:24" ht="21.95" customHeight="1" x14ac:dyDescent="0.25">
      <c r="A61" s="87" t="s">
        <v>80</v>
      </c>
      <c r="B61" s="60" t="s">
        <v>60</v>
      </c>
      <c r="C61" s="97">
        <v>25.01</v>
      </c>
      <c r="D61" s="98">
        <v>23.1</v>
      </c>
      <c r="E61" s="98">
        <v>23.42</v>
      </c>
      <c r="F61" s="98">
        <v>23.58</v>
      </c>
      <c r="G61" s="99">
        <v>25.07</v>
      </c>
      <c r="H61" s="66">
        <v>9.6369812003752617</v>
      </c>
      <c r="I61" s="67">
        <v>8.5498537999196209</v>
      </c>
      <c r="J61" s="67">
        <v>9.0203940811398926</v>
      </c>
      <c r="K61" s="69">
        <v>8.7535474051621023</v>
      </c>
      <c r="L61" s="71">
        <v>8.7328917412959672</v>
      </c>
      <c r="M61" s="84">
        <v>24.146799999999999</v>
      </c>
      <c r="N61" s="65">
        <f>((M61/'decembar 2015'!M61)*100)-100</f>
        <v>0.92664189491370053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spans="1:24" ht="21.95" customHeight="1" thickBot="1" x14ac:dyDescent="0.3">
      <c r="A62" s="89" t="s">
        <v>40</v>
      </c>
      <c r="B62" s="61" t="s">
        <v>62</v>
      </c>
      <c r="C62" s="104">
        <v>0.14000000000000001</v>
      </c>
      <c r="D62" s="105">
        <v>0.1</v>
      </c>
      <c r="E62" s="105">
        <v>0.08</v>
      </c>
      <c r="F62" s="105">
        <v>0.06</v>
      </c>
      <c r="G62" s="106">
        <v>0.08</v>
      </c>
      <c r="H62" s="66">
        <v>0.12599210498948732</v>
      </c>
      <c r="I62" s="67">
        <v>0.15811388300841897</v>
      </c>
      <c r="J62" s="69">
        <v>0.1</v>
      </c>
      <c r="K62" s="69">
        <v>0.1</v>
      </c>
      <c r="L62" s="71">
        <v>0.1</v>
      </c>
      <c r="M62" s="85">
        <v>8.8700000000000001E-2</v>
      </c>
      <c r="N62" s="78">
        <f>((M62/'decembar 2015'!M62)*100)-100</f>
        <v>0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spans="1:24" x14ac:dyDescent="0.25">
      <c r="A63"/>
      <c r="B63"/>
      <c r="M63"/>
      <c r="N63"/>
    </row>
    <row r="64" spans="1:24" x14ac:dyDescent="0.25">
      <c r="A64"/>
      <c r="B64"/>
      <c r="M64"/>
      <c r="N64"/>
    </row>
    <row r="65" spans="1:14" x14ac:dyDescent="0.25">
      <c r="A65"/>
      <c r="B65"/>
      <c r="M65"/>
      <c r="N65"/>
    </row>
    <row r="66" spans="1:14" x14ac:dyDescent="0.25">
      <c r="A66"/>
      <c r="B66"/>
      <c r="M66"/>
      <c r="N66"/>
    </row>
    <row r="67" spans="1:14" x14ac:dyDescent="0.25">
      <c r="A67"/>
      <c r="B67"/>
      <c r="M67"/>
      <c r="N67"/>
    </row>
    <row r="68" spans="1:14" x14ac:dyDescent="0.25">
      <c r="A68"/>
      <c r="B68"/>
      <c r="M68"/>
      <c r="N68"/>
    </row>
    <row r="69" spans="1:14" x14ac:dyDescent="0.25">
      <c r="A69"/>
      <c r="B69"/>
      <c r="M69"/>
      <c r="N69"/>
    </row>
    <row r="70" spans="1:14" x14ac:dyDescent="0.25">
      <c r="A70"/>
      <c r="B70"/>
      <c r="M70"/>
      <c r="N70"/>
    </row>
    <row r="71" spans="1:14" x14ac:dyDescent="0.25">
      <c r="A71"/>
      <c r="B71"/>
      <c r="M71"/>
      <c r="N71"/>
    </row>
    <row r="72" spans="1:14" x14ac:dyDescent="0.25">
      <c r="A72"/>
      <c r="B72"/>
      <c r="M72"/>
      <c r="N72"/>
    </row>
    <row r="73" spans="1:14" x14ac:dyDescent="0.25">
      <c r="A73"/>
      <c r="B73"/>
      <c r="M73"/>
      <c r="N73"/>
    </row>
    <row r="74" spans="1:14" x14ac:dyDescent="0.25">
      <c r="A74"/>
      <c r="B74"/>
      <c r="M74"/>
      <c r="N74"/>
    </row>
    <row r="75" spans="1:14" x14ac:dyDescent="0.25">
      <c r="A75"/>
      <c r="B75"/>
      <c r="M75"/>
      <c r="N75"/>
    </row>
    <row r="76" spans="1:14" x14ac:dyDescent="0.25">
      <c r="A76"/>
      <c r="B76"/>
      <c r="M76"/>
      <c r="N76"/>
    </row>
    <row r="77" spans="1:14" x14ac:dyDescent="0.25">
      <c r="A77"/>
      <c r="B77"/>
      <c r="M77"/>
      <c r="N77"/>
    </row>
    <row r="78" spans="1:14" x14ac:dyDescent="0.25">
      <c r="A78"/>
      <c r="B78"/>
      <c r="M78"/>
      <c r="N78"/>
    </row>
    <row r="79" spans="1:14" x14ac:dyDescent="0.25">
      <c r="A79"/>
      <c r="B79"/>
      <c r="M79"/>
      <c r="N79"/>
    </row>
    <row r="80" spans="1:14" x14ac:dyDescent="0.25">
      <c r="A80"/>
      <c r="B80"/>
      <c r="M80"/>
      <c r="N80"/>
    </row>
    <row r="81" spans="1:14" x14ac:dyDescent="0.25">
      <c r="A81"/>
      <c r="B81"/>
      <c r="M81"/>
      <c r="N81"/>
    </row>
    <row r="82" spans="1:14" x14ac:dyDescent="0.25">
      <c r="A82"/>
      <c r="B82"/>
      <c r="M82"/>
      <c r="N82"/>
    </row>
    <row r="83" spans="1:14" x14ac:dyDescent="0.25">
      <c r="A83"/>
      <c r="B83"/>
      <c r="M83"/>
      <c r="N83"/>
    </row>
    <row r="84" spans="1:14" x14ac:dyDescent="0.25">
      <c r="A84"/>
      <c r="B84"/>
      <c r="M84"/>
      <c r="N84"/>
    </row>
    <row r="85" spans="1:14" x14ac:dyDescent="0.25">
      <c r="A85"/>
      <c r="B85"/>
      <c r="M85"/>
      <c r="N85"/>
    </row>
    <row r="86" spans="1:14" x14ac:dyDescent="0.25">
      <c r="A86"/>
      <c r="B86"/>
      <c r="M86"/>
      <c r="N86"/>
    </row>
    <row r="87" spans="1:14" x14ac:dyDescent="0.25">
      <c r="A87"/>
      <c r="B87"/>
      <c r="M87"/>
      <c r="N87"/>
    </row>
    <row r="88" spans="1:14" x14ac:dyDescent="0.25">
      <c r="A88"/>
      <c r="B88"/>
      <c r="M88"/>
      <c r="N88"/>
    </row>
    <row r="89" spans="1:14" x14ac:dyDescent="0.25">
      <c r="A89"/>
      <c r="B89"/>
      <c r="M89"/>
      <c r="N89"/>
    </row>
    <row r="90" spans="1:14" x14ac:dyDescent="0.25">
      <c r="A90"/>
      <c r="B90"/>
      <c r="M90"/>
      <c r="N90"/>
    </row>
    <row r="91" spans="1:14" x14ac:dyDescent="0.25">
      <c r="A91"/>
      <c r="B91"/>
      <c r="M91"/>
      <c r="N91"/>
    </row>
    <row r="92" spans="1:14" x14ac:dyDescent="0.25">
      <c r="A92"/>
      <c r="B92"/>
      <c r="M92"/>
      <c r="N92"/>
    </row>
    <row r="93" spans="1:14" x14ac:dyDescent="0.25">
      <c r="A93"/>
      <c r="B93"/>
      <c r="M93"/>
      <c r="N93"/>
    </row>
    <row r="94" spans="1:14" x14ac:dyDescent="0.25">
      <c r="A94"/>
      <c r="B94"/>
      <c r="M94"/>
      <c r="N94"/>
    </row>
    <row r="95" spans="1:14" x14ac:dyDescent="0.25">
      <c r="A95"/>
      <c r="B95"/>
      <c r="M95"/>
      <c r="N95"/>
    </row>
    <row r="96" spans="1:14" x14ac:dyDescent="0.25">
      <c r="A96"/>
      <c r="B96"/>
      <c r="M96"/>
      <c r="N96"/>
    </row>
    <row r="97" spans="1:14" x14ac:dyDescent="0.25">
      <c r="A97"/>
      <c r="B97"/>
      <c r="M97"/>
      <c r="N97"/>
    </row>
    <row r="98" spans="1:14" x14ac:dyDescent="0.25">
      <c r="A98"/>
      <c r="B98"/>
      <c r="M98"/>
      <c r="N98"/>
    </row>
    <row r="99" spans="1:14" x14ac:dyDescent="0.25">
      <c r="A99"/>
      <c r="B99"/>
      <c r="M99"/>
      <c r="N99"/>
    </row>
    <row r="100" spans="1:14" x14ac:dyDescent="0.25">
      <c r="A100"/>
      <c r="B100"/>
      <c r="M100"/>
      <c r="N100"/>
    </row>
    <row r="101" spans="1:14" x14ac:dyDescent="0.25">
      <c r="A101"/>
      <c r="B101"/>
      <c r="M101"/>
      <c r="N101"/>
    </row>
    <row r="102" spans="1:14" x14ac:dyDescent="0.25">
      <c r="A102"/>
      <c r="B102"/>
      <c r="M102"/>
      <c r="N102"/>
    </row>
    <row r="103" spans="1:14" x14ac:dyDescent="0.25">
      <c r="A103"/>
      <c r="B103"/>
      <c r="M103"/>
      <c r="N103"/>
    </row>
    <row r="104" spans="1:14" x14ac:dyDescent="0.25">
      <c r="A104"/>
      <c r="B104"/>
      <c r="M104"/>
      <c r="N104"/>
    </row>
    <row r="105" spans="1:14" x14ac:dyDescent="0.25">
      <c r="A105"/>
      <c r="B105"/>
      <c r="M105"/>
      <c r="N105"/>
    </row>
    <row r="106" spans="1:14" x14ac:dyDescent="0.25">
      <c r="A106"/>
      <c r="B106"/>
      <c r="M106"/>
      <c r="N106"/>
    </row>
    <row r="107" spans="1:14" x14ac:dyDescent="0.25">
      <c r="A107"/>
      <c r="B107"/>
      <c r="M107"/>
      <c r="N107"/>
    </row>
    <row r="108" spans="1:14" x14ac:dyDescent="0.25">
      <c r="A108"/>
      <c r="B108"/>
      <c r="M108"/>
      <c r="N108"/>
    </row>
    <row r="109" spans="1:14" x14ac:dyDescent="0.25">
      <c r="A109"/>
      <c r="B109"/>
      <c r="M109"/>
      <c r="N109"/>
    </row>
    <row r="110" spans="1:14" x14ac:dyDescent="0.25">
      <c r="A110"/>
      <c r="B110"/>
      <c r="M110"/>
      <c r="N110"/>
    </row>
    <row r="111" spans="1:14" x14ac:dyDescent="0.25">
      <c r="A111"/>
      <c r="B111"/>
      <c r="M111"/>
      <c r="N111"/>
    </row>
    <row r="112" spans="1:14" x14ac:dyDescent="0.25">
      <c r="A112"/>
      <c r="B112"/>
      <c r="M112"/>
      <c r="N112"/>
    </row>
    <row r="113" spans="1:14" x14ac:dyDescent="0.25">
      <c r="A113"/>
      <c r="B113"/>
      <c r="M113"/>
      <c r="N113"/>
    </row>
    <row r="114" spans="1:14" x14ac:dyDescent="0.25">
      <c r="A114"/>
      <c r="B114"/>
      <c r="M114"/>
      <c r="N114"/>
    </row>
    <row r="115" spans="1:14" x14ac:dyDescent="0.25">
      <c r="A115"/>
      <c r="B115"/>
      <c r="M115"/>
      <c r="N115"/>
    </row>
    <row r="116" spans="1:14" x14ac:dyDescent="0.25">
      <c r="A116"/>
      <c r="B116"/>
      <c r="M116"/>
      <c r="N116"/>
    </row>
    <row r="117" spans="1:14" x14ac:dyDescent="0.25">
      <c r="A117"/>
      <c r="B117"/>
      <c r="M117"/>
      <c r="N117"/>
    </row>
    <row r="118" spans="1:14" x14ac:dyDescent="0.25">
      <c r="A118"/>
      <c r="B118"/>
      <c r="M118"/>
      <c r="N118"/>
    </row>
    <row r="119" spans="1:14" x14ac:dyDescent="0.25">
      <c r="A119"/>
      <c r="B119"/>
      <c r="M119"/>
      <c r="N119"/>
    </row>
    <row r="120" spans="1:14" x14ac:dyDescent="0.25">
      <c r="A120"/>
      <c r="B120"/>
      <c r="M120"/>
      <c r="N120"/>
    </row>
    <row r="121" spans="1:14" x14ac:dyDescent="0.25">
      <c r="A121"/>
      <c r="B121"/>
      <c r="M121"/>
      <c r="N121"/>
    </row>
    <row r="122" spans="1:14" x14ac:dyDescent="0.25">
      <c r="A122"/>
      <c r="B122"/>
      <c r="M122"/>
      <c r="N122"/>
    </row>
    <row r="123" spans="1:14" x14ac:dyDescent="0.25">
      <c r="A123"/>
      <c r="B123"/>
      <c r="M123"/>
      <c r="N123"/>
    </row>
    <row r="124" spans="1:14" x14ac:dyDescent="0.25">
      <c r="A124"/>
      <c r="B124"/>
      <c r="M124"/>
      <c r="N124"/>
    </row>
    <row r="125" spans="1:14" x14ac:dyDescent="0.25">
      <c r="A125"/>
      <c r="B125"/>
      <c r="M125"/>
      <c r="N125"/>
    </row>
    <row r="126" spans="1:14" x14ac:dyDescent="0.25">
      <c r="A126"/>
      <c r="B126"/>
      <c r="M126"/>
      <c r="N126"/>
    </row>
    <row r="127" spans="1:14" x14ac:dyDescent="0.25">
      <c r="A127"/>
      <c r="B127"/>
      <c r="M127"/>
      <c r="N127"/>
    </row>
    <row r="128" spans="1:14" x14ac:dyDescent="0.25">
      <c r="A128"/>
      <c r="B128"/>
      <c r="M128"/>
      <c r="N128"/>
    </row>
    <row r="129" spans="1:14" x14ac:dyDescent="0.25">
      <c r="A129"/>
      <c r="B129"/>
      <c r="M129"/>
      <c r="N129"/>
    </row>
    <row r="130" spans="1:14" x14ac:dyDescent="0.25">
      <c r="A130"/>
      <c r="B130"/>
      <c r="M130"/>
      <c r="N130"/>
    </row>
    <row r="131" spans="1:14" x14ac:dyDescent="0.25">
      <c r="A131"/>
      <c r="B131"/>
      <c r="M131"/>
      <c r="N131"/>
    </row>
    <row r="132" spans="1:14" x14ac:dyDescent="0.25">
      <c r="A132"/>
      <c r="B132"/>
      <c r="M132"/>
      <c r="N132"/>
    </row>
    <row r="133" spans="1:14" x14ac:dyDescent="0.25">
      <c r="A133"/>
      <c r="B133"/>
      <c r="M133"/>
      <c r="N133"/>
    </row>
    <row r="134" spans="1:14" x14ac:dyDescent="0.25">
      <c r="A134"/>
      <c r="B134"/>
      <c r="M134"/>
      <c r="N134"/>
    </row>
    <row r="135" spans="1:14" x14ac:dyDescent="0.25">
      <c r="A135"/>
      <c r="B135"/>
      <c r="M135"/>
      <c r="N135"/>
    </row>
    <row r="136" spans="1:14" x14ac:dyDescent="0.25">
      <c r="A136"/>
      <c r="B136"/>
      <c r="M136"/>
      <c r="N136"/>
    </row>
    <row r="137" spans="1:14" x14ac:dyDescent="0.25">
      <c r="A137"/>
      <c r="B137"/>
      <c r="M137"/>
      <c r="N137"/>
    </row>
    <row r="138" spans="1:14" x14ac:dyDescent="0.25">
      <c r="A138"/>
      <c r="B138"/>
      <c r="M138"/>
      <c r="N138"/>
    </row>
    <row r="139" spans="1:14" x14ac:dyDescent="0.25">
      <c r="A139"/>
      <c r="B139"/>
      <c r="M139"/>
      <c r="N139"/>
    </row>
    <row r="140" spans="1:14" x14ac:dyDescent="0.25">
      <c r="A140"/>
      <c r="B140"/>
      <c r="M140"/>
      <c r="N140"/>
    </row>
    <row r="141" spans="1:14" x14ac:dyDescent="0.25">
      <c r="A141"/>
      <c r="B141"/>
      <c r="M141"/>
      <c r="N141"/>
    </row>
    <row r="142" spans="1:14" x14ac:dyDescent="0.25">
      <c r="A142"/>
      <c r="B142"/>
      <c r="M142"/>
      <c r="N142"/>
    </row>
    <row r="143" spans="1:14" x14ac:dyDescent="0.25">
      <c r="A143"/>
      <c r="B143"/>
      <c r="M143"/>
      <c r="N143"/>
    </row>
    <row r="144" spans="1:14" x14ac:dyDescent="0.25">
      <c r="A144"/>
      <c r="B144"/>
      <c r="M144"/>
      <c r="N144"/>
    </row>
    <row r="145" spans="1:14" x14ac:dyDescent="0.25">
      <c r="A145"/>
      <c r="B145"/>
      <c r="M145"/>
      <c r="N145"/>
    </row>
    <row r="146" spans="1:14" x14ac:dyDescent="0.25">
      <c r="A146"/>
      <c r="B146"/>
      <c r="M146"/>
      <c r="N146"/>
    </row>
    <row r="147" spans="1:14" x14ac:dyDescent="0.25">
      <c r="A147"/>
      <c r="B147"/>
      <c r="M147"/>
      <c r="N147"/>
    </row>
    <row r="148" spans="1:14" x14ac:dyDescent="0.25">
      <c r="A148"/>
      <c r="B148"/>
      <c r="M148"/>
      <c r="N148"/>
    </row>
    <row r="149" spans="1:14" x14ac:dyDescent="0.25">
      <c r="A149"/>
      <c r="B149"/>
      <c r="M149"/>
      <c r="N149"/>
    </row>
    <row r="150" spans="1:14" x14ac:dyDescent="0.25">
      <c r="A150"/>
      <c r="B150"/>
      <c r="M150"/>
      <c r="N150"/>
    </row>
    <row r="151" spans="1:14" x14ac:dyDescent="0.25">
      <c r="A151"/>
      <c r="B151"/>
      <c r="M151"/>
      <c r="N151"/>
    </row>
    <row r="152" spans="1:14" x14ac:dyDescent="0.25">
      <c r="A152"/>
      <c r="B152"/>
      <c r="M152"/>
      <c r="N152"/>
    </row>
    <row r="153" spans="1:14" x14ac:dyDescent="0.25">
      <c r="A153"/>
      <c r="B153"/>
      <c r="M153"/>
      <c r="N153"/>
    </row>
    <row r="154" spans="1:14" x14ac:dyDescent="0.25">
      <c r="A154"/>
      <c r="B154"/>
      <c r="M154"/>
      <c r="N154"/>
    </row>
    <row r="155" spans="1:14" x14ac:dyDescent="0.25">
      <c r="A155"/>
      <c r="B155"/>
      <c r="M155"/>
      <c r="N155"/>
    </row>
    <row r="156" spans="1:14" x14ac:dyDescent="0.25">
      <c r="A156"/>
      <c r="B156"/>
      <c r="M156"/>
      <c r="N156"/>
    </row>
    <row r="157" spans="1:14" x14ac:dyDescent="0.25">
      <c r="A157"/>
      <c r="B157"/>
      <c r="M157"/>
      <c r="N157"/>
    </row>
    <row r="158" spans="1:14" x14ac:dyDescent="0.25">
      <c r="A158"/>
      <c r="B158"/>
      <c r="M158"/>
      <c r="N158"/>
    </row>
    <row r="159" spans="1:14" x14ac:dyDescent="0.25">
      <c r="A159"/>
      <c r="B159"/>
      <c r="M159"/>
      <c r="N159"/>
    </row>
    <row r="160" spans="1:14" x14ac:dyDescent="0.25">
      <c r="A160"/>
      <c r="B160"/>
      <c r="M160"/>
      <c r="N160"/>
    </row>
    <row r="161" spans="1:14" x14ac:dyDescent="0.25">
      <c r="A161"/>
      <c r="B161"/>
      <c r="M161"/>
      <c r="N161"/>
    </row>
    <row r="162" spans="1:14" x14ac:dyDescent="0.25">
      <c r="A162"/>
      <c r="B162"/>
      <c r="M162"/>
      <c r="N162"/>
    </row>
    <row r="163" spans="1:14" x14ac:dyDescent="0.25">
      <c r="A163"/>
      <c r="B163"/>
      <c r="M163"/>
      <c r="N163"/>
    </row>
    <row r="164" spans="1:14" x14ac:dyDescent="0.25">
      <c r="A164"/>
      <c r="B164"/>
      <c r="M164"/>
      <c r="N164"/>
    </row>
    <row r="165" spans="1:14" x14ac:dyDescent="0.25">
      <c r="A165"/>
      <c r="B165"/>
      <c r="M165"/>
      <c r="N165"/>
    </row>
    <row r="166" spans="1:14" x14ac:dyDescent="0.25">
      <c r="A166"/>
      <c r="B166"/>
      <c r="M166"/>
      <c r="N166"/>
    </row>
    <row r="167" spans="1:14" x14ac:dyDescent="0.25">
      <c r="A167"/>
      <c r="B167"/>
      <c r="M167"/>
      <c r="N167"/>
    </row>
    <row r="168" spans="1:14" x14ac:dyDescent="0.25">
      <c r="A168"/>
      <c r="B168"/>
      <c r="M168"/>
      <c r="N168"/>
    </row>
    <row r="169" spans="1:14" x14ac:dyDescent="0.25">
      <c r="A169"/>
      <c r="B169"/>
      <c r="M169"/>
      <c r="N169"/>
    </row>
    <row r="170" spans="1:14" x14ac:dyDescent="0.25">
      <c r="A170"/>
      <c r="B170"/>
      <c r="M170"/>
      <c r="N170"/>
    </row>
    <row r="171" spans="1:14" x14ac:dyDescent="0.25">
      <c r="A171"/>
      <c r="B171"/>
      <c r="M171"/>
      <c r="N171"/>
    </row>
    <row r="172" spans="1:14" x14ac:dyDescent="0.25">
      <c r="A172"/>
      <c r="B172"/>
      <c r="M172"/>
      <c r="N172"/>
    </row>
    <row r="173" spans="1:14" x14ac:dyDescent="0.25">
      <c r="A173"/>
      <c r="B173"/>
      <c r="M173"/>
      <c r="N173"/>
    </row>
    <row r="174" spans="1:14" x14ac:dyDescent="0.25">
      <c r="A174"/>
      <c r="B174"/>
      <c r="M174"/>
      <c r="N174"/>
    </row>
    <row r="175" spans="1:14" x14ac:dyDescent="0.25">
      <c r="A175"/>
      <c r="B175"/>
      <c r="M175"/>
      <c r="N175"/>
    </row>
    <row r="176" spans="1:14" x14ac:dyDescent="0.25">
      <c r="A176"/>
      <c r="B176"/>
      <c r="M176"/>
      <c r="N176"/>
    </row>
    <row r="177" spans="1:14" x14ac:dyDescent="0.25">
      <c r="A177"/>
      <c r="B177"/>
      <c r="M177"/>
      <c r="N177"/>
    </row>
    <row r="178" spans="1:14" x14ac:dyDescent="0.25">
      <c r="A178"/>
      <c r="B178"/>
      <c r="M178"/>
      <c r="N178"/>
    </row>
    <row r="179" spans="1:14" x14ac:dyDescent="0.25">
      <c r="A179"/>
      <c r="B179"/>
      <c r="M179"/>
      <c r="N179"/>
    </row>
    <row r="180" spans="1:14" x14ac:dyDescent="0.25">
      <c r="A180"/>
      <c r="B180"/>
      <c r="M180"/>
      <c r="N180"/>
    </row>
    <row r="181" spans="1:14" x14ac:dyDescent="0.25">
      <c r="A181"/>
      <c r="B181"/>
      <c r="M181"/>
      <c r="N181"/>
    </row>
    <row r="182" spans="1:14" x14ac:dyDescent="0.25">
      <c r="A182"/>
      <c r="B182"/>
      <c r="M182"/>
      <c r="N182"/>
    </row>
    <row r="183" spans="1:14" x14ac:dyDescent="0.25">
      <c r="A183"/>
      <c r="B183"/>
      <c r="M183"/>
      <c r="N183"/>
    </row>
    <row r="184" spans="1:14" x14ac:dyDescent="0.25">
      <c r="A184"/>
      <c r="B184"/>
      <c r="M184"/>
      <c r="N184"/>
    </row>
    <row r="185" spans="1:14" x14ac:dyDescent="0.25">
      <c r="A185"/>
      <c r="B185"/>
      <c r="M185"/>
      <c r="N185"/>
    </row>
    <row r="186" spans="1:14" x14ac:dyDescent="0.25">
      <c r="A186"/>
      <c r="B186"/>
      <c r="M186"/>
      <c r="N186"/>
    </row>
    <row r="187" spans="1:14" x14ac:dyDescent="0.25">
      <c r="A187"/>
      <c r="B187"/>
      <c r="M187"/>
      <c r="N187"/>
    </row>
    <row r="188" spans="1:14" x14ac:dyDescent="0.25">
      <c r="A188"/>
      <c r="B188"/>
      <c r="M188"/>
      <c r="N188"/>
    </row>
    <row r="189" spans="1:14" x14ac:dyDescent="0.25">
      <c r="A189"/>
      <c r="B189"/>
      <c r="M189"/>
      <c r="N189"/>
    </row>
    <row r="190" spans="1:14" x14ac:dyDescent="0.25">
      <c r="A190"/>
      <c r="B190"/>
      <c r="M190"/>
      <c r="N190"/>
    </row>
    <row r="191" spans="1:14" x14ac:dyDescent="0.25">
      <c r="A191"/>
      <c r="B191"/>
      <c r="M191"/>
      <c r="N191"/>
    </row>
    <row r="192" spans="1:14" x14ac:dyDescent="0.25">
      <c r="A192"/>
      <c r="B192"/>
      <c r="M192"/>
      <c r="N192"/>
    </row>
    <row r="193" spans="1:14" x14ac:dyDescent="0.25">
      <c r="A193"/>
      <c r="B193"/>
      <c r="M193"/>
      <c r="N193"/>
    </row>
    <row r="194" spans="1:14" x14ac:dyDescent="0.25">
      <c r="A194"/>
      <c r="B194"/>
      <c r="M194"/>
      <c r="N194"/>
    </row>
    <row r="195" spans="1:14" x14ac:dyDescent="0.25">
      <c r="A195"/>
      <c r="B195"/>
      <c r="M195"/>
      <c r="N195"/>
    </row>
    <row r="196" spans="1:14" x14ac:dyDescent="0.25">
      <c r="A196"/>
      <c r="B196"/>
      <c r="M196"/>
      <c r="N196"/>
    </row>
    <row r="197" spans="1:14" x14ac:dyDescent="0.25">
      <c r="A197"/>
      <c r="B197"/>
      <c r="M197"/>
      <c r="N197"/>
    </row>
    <row r="198" spans="1:14" x14ac:dyDescent="0.25">
      <c r="A198"/>
      <c r="B198"/>
      <c r="M198"/>
      <c r="N198"/>
    </row>
    <row r="199" spans="1:14" x14ac:dyDescent="0.25">
      <c r="A199"/>
      <c r="B199"/>
      <c r="M199"/>
      <c r="N199"/>
    </row>
    <row r="200" spans="1:14" x14ac:dyDescent="0.25">
      <c r="A200"/>
      <c r="B200"/>
      <c r="M200"/>
      <c r="N200"/>
    </row>
    <row r="201" spans="1:14" x14ac:dyDescent="0.25">
      <c r="A201"/>
      <c r="B201"/>
      <c r="M201"/>
      <c r="N201"/>
    </row>
    <row r="202" spans="1:14" x14ac:dyDescent="0.25">
      <c r="A202"/>
      <c r="B202"/>
      <c r="M202"/>
      <c r="N202"/>
    </row>
    <row r="203" spans="1:14" x14ac:dyDescent="0.25">
      <c r="A203"/>
      <c r="B203"/>
      <c r="M203"/>
      <c r="N203"/>
    </row>
    <row r="204" spans="1:14" x14ac:dyDescent="0.25">
      <c r="A204"/>
      <c r="B204"/>
      <c r="M204"/>
      <c r="N204"/>
    </row>
    <row r="205" spans="1:14" x14ac:dyDescent="0.25">
      <c r="A205"/>
      <c r="B205"/>
      <c r="M205"/>
      <c r="N205"/>
    </row>
    <row r="206" spans="1:14" x14ac:dyDescent="0.25">
      <c r="A206"/>
      <c r="B206"/>
      <c r="M206"/>
      <c r="N206"/>
    </row>
    <row r="207" spans="1:14" x14ac:dyDescent="0.25">
      <c r="A207"/>
      <c r="B207"/>
      <c r="M207"/>
      <c r="N207"/>
    </row>
    <row r="208" spans="1:14" x14ac:dyDescent="0.25">
      <c r="A208"/>
      <c r="B208"/>
      <c r="M208"/>
      <c r="N208"/>
    </row>
    <row r="209" spans="1:14" x14ac:dyDescent="0.25">
      <c r="A209"/>
      <c r="B209"/>
      <c r="M209"/>
      <c r="N209"/>
    </row>
    <row r="210" spans="1:14" x14ac:dyDescent="0.25">
      <c r="A210"/>
      <c r="B210"/>
      <c r="M210"/>
      <c r="N210"/>
    </row>
    <row r="211" spans="1:14" x14ac:dyDescent="0.25">
      <c r="A211"/>
      <c r="B211"/>
      <c r="M211"/>
      <c r="N211"/>
    </row>
    <row r="212" spans="1:14" x14ac:dyDescent="0.25">
      <c r="A212"/>
      <c r="B212"/>
      <c r="M212"/>
      <c r="N212"/>
    </row>
    <row r="213" spans="1:14" x14ac:dyDescent="0.25">
      <c r="A213"/>
      <c r="B213"/>
      <c r="M213"/>
      <c r="N213"/>
    </row>
    <row r="214" spans="1:14" x14ac:dyDescent="0.25">
      <c r="A214"/>
      <c r="B214"/>
      <c r="M214"/>
      <c r="N214"/>
    </row>
    <row r="215" spans="1:14" x14ac:dyDescent="0.25">
      <c r="A215"/>
      <c r="B215"/>
      <c r="M215"/>
      <c r="N215"/>
    </row>
    <row r="216" spans="1:14" x14ac:dyDescent="0.25">
      <c r="A216"/>
      <c r="B216"/>
      <c r="M216"/>
      <c r="N216"/>
    </row>
    <row r="217" spans="1:14" x14ac:dyDescent="0.25">
      <c r="A217"/>
      <c r="B217"/>
      <c r="M217"/>
      <c r="N217"/>
    </row>
    <row r="218" spans="1:14" x14ac:dyDescent="0.25">
      <c r="A218"/>
      <c r="B218"/>
      <c r="M218"/>
      <c r="N218"/>
    </row>
    <row r="219" spans="1:14" x14ac:dyDescent="0.25">
      <c r="A219"/>
      <c r="B219"/>
      <c r="M219"/>
      <c r="N219"/>
    </row>
    <row r="220" spans="1:14" x14ac:dyDescent="0.25">
      <c r="A220"/>
      <c r="B220"/>
      <c r="M220"/>
      <c r="N220"/>
    </row>
    <row r="221" spans="1:14" x14ac:dyDescent="0.25">
      <c r="A221"/>
      <c r="B221"/>
      <c r="M221"/>
      <c r="N221"/>
    </row>
    <row r="222" spans="1:14" x14ac:dyDescent="0.25">
      <c r="A222"/>
      <c r="B222"/>
      <c r="M222"/>
      <c r="N222"/>
    </row>
    <row r="223" spans="1:14" x14ac:dyDescent="0.25">
      <c r="A223"/>
      <c r="B223"/>
      <c r="M223"/>
      <c r="N223"/>
    </row>
    <row r="224" spans="1:14" x14ac:dyDescent="0.25">
      <c r="A224"/>
      <c r="B224"/>
      <c r="M224"/>
      <c r="N224"/>
    </row>
    <row r="225" spans="1:14" x14ac:dyDescent="0.25">
      <c r="A225"/>
      <c r="B225"/>
      <c r="M225"/>
      <c r="N225"/>
    </row>
    <row r="226" spans="1:14" x14ac:dyDescent="0.25">
      <c r="A226"/>
      <c r="B226"/>
      <c r="M226"/>
      <c r="N226"/>
    </row>
    <row r="227" spans="1:14" x14ac:dyDescent="0.25">
      <c r="A227"/>
      <c r="B227"/>
      <c r="M227"/>
      <c r="N227"/>
    </row>
    <row r="228" spans="1:14" x14ac:dyDescent="0.25">
      <c r="A228"/>
      <c r="B228"/>
      <c r="M228"/>
      <c r="N228"/>
    </row>
    <row r="229" spans="1:14" x14ac:dyDescent="0.25">
      <c r="A229"/>
      <c r="B229"/>
      <c r="M229"/>
      <c r="N229"/>
    </row>
    <row r="230" spans="1:14" x14ac:dyDescent="0.25">
      <c r="A230"/>
      <c r="B230"/>
      <c r="M230"/>
      <c r="N230"/>
    </row>
    <row r="231" spans="1:14" x14ac:dyDescent="0.25">
      <c r="A231"/>
      <c r="B231"/>
      <c r="M231"/>
      <c r="N231"/>
    </row>
    <row r="232" spans="1:14" x14ac:dyDescent="0.25">
      <c r="A232"/>
      <c r="B232"/>
      <c r="M232"/>
      <c r="N232"/>
    </row>
    <row r="233" spans="1:14" x14ac:dyDescent="0.25">
      <c r="A233"/>
      <c r="B233"/>
      <c r="M233"/>
      <c r="N233"/>
    </row>
    <row r="234" spans="1:14" x14ac:dyDescent="0.25">
      <c r="A234"/>
      <c r="B234"/>
      <c r="M234"/>
      <c r="N234"/>
    </row>
    <row r="235" spans="1:14" x14ac:dyDescent="0.25">
      <c r="A235"/>
      <c r="B235"/>
      <c r="M235"/>
      <c r="N235"/>
    </row>
    <row r="236" spans="1:14" x14ac:dyDescent="0.25">
      <c r="A236"/>
      <c r="B236"/>
      <c r="M236"/>
      <c r="N236"/>
    </row>
    <row r="237" spans="1:14" x14ac:dyDescent="0.25">
      <c r="A237"/>
      <c r="B237"/>
      <c r="M237"/>
      <c r="N237"/>
    </row>
    <row r="238" spans="1:14" x14ac:dyDescent="0.25">
      <c r="A238"/>
      <c r="B238"/>
      <c r="M238"/>
      <c r="N238"/>
    </row>
    <row r="239" spans="1:14" x14ac:dyDescent="0.25">
      <c r="A239"/>
      <c r="B239"/>
      <c r="M239"/>
      <c r="N239"/>
    </row>
    <row r="240" spans="1:14" x14ac:dyDescent="0.25">
      <c r="A240"/>
      <c r="B240"/>
      <c r="M240"/>
      <c r="N240"/>
    </row>
    <row r="241" spans="1:14" x14ac:dyDescent="0.25">
      <c r="A241"/>
      <c r="B241"/>
      <c r="M241"/>
      <c r="N241"/>
    </row>
    <row r="242" spans="1:14" x14ac:dyDescent="0.25">
      <c r="A242"/>
      <c r="B242"/>
      <c r="M242"/>
      <c r="N242"/>
    </row>
    <row r="243" spans="1:14" x14ac:dyDescent="0.25">
      <c r="A243"/>
      <c r="B243"/>
      <c r="M243"/>
      <c r="N243"/>
    </row>
    <row r="244" spans="1:14" x14ac:dyDescent="0.25">
      <c r="A244"/>
      <c r="B244"/>
      <c r="M244"/>
      <c r="N244"/>
    </row>
    <row r="245" spans="1:14" x14ac:dyDescent="0.25">
      <c r="A245"/>
      <c r="B245"/>
      <c r="M245"/>
      <c r="N245"/>
    </row>
    <row r="246" spans="1:14" x14ac:dyDescent="0.25">
      <c r="A246"/>
      <c r="B246"/>
      <c r="M246"/>
      <c r="N246"/>
    </row>
    <row r="247" spans="1:14" x14ac:dyDescent="0.25">
      <c r="A247"/>
      <c r="B247"/>
      <c r="M247"/>
      <c r="N247"/>
    </row>
    <row r="248" spans="1:14" x14ac:dyDescent="0.25">
      <c r="A248"/>
      <c r="B248"/>
      <c r="M248"/>
      <c r="N248"/>
    </row>
    <row r="249" spans="1:14" x14ac:dyDescent="0.25">
      <c r="A249"/>
      <c r="B249"/>
      <c r="M249"/>
      <c r="N249"/>
    </row>
    <row r="250" spans="1:14" x14ac:dyDescent="0.25">
      <c r="A250"/>
      <c r="B250"/>
      <c r="M250"/>
      <c r="N250"/>
    </row>
    <row r="251" spans="1:14" x14ac:dyDescent="0.25">
      <c r="A251"/>
      <c r="B251"/>
      <c r="M251"/>
      <c r="N251"/>
    </row>
    <row r="252" spans="1:14" x14ac:dyDescent="0.25">
      <c r="A252"/>
      <c r="B252"/>
      <c r="M252"/>
      <c r="N252"/>
    </row>
    <row r="253" spans="1:14" x14ac:dyDescent="0.25">
      <c r="A253"/>
      <c r="B253"/>
      <c r="M253"/>
      <c r="N253"/>
    </row>
    <row r="254" spans="1:14" x14ac:dyDescent="0.25">
      <c r="A254"/>
      <c r="B254"/>
      <c r="M254"/>
      <c r="N254"/>
    </row>
    <row r="255" spans="1:14" x14ac:dyDescent="0.25">
      <c r="A255"/>
      <c r="B255"/>
      <c r="M255"/>
      <c r="N255"/>
    </row>
    <row r="256" spans="1:14" x14ac:dyDescent="0.25">
      <c r="A256"/>
      <c r="B256"/>
      <c r="M256"/>
      <c r="N256"/>
    </row>
    <row r="257" spans="1:14" x14ac:dyDescent="0.25">
      <c r="A257"/>
      <c r="B257"/>
      <c r="M257"/>
      <c r="N257"/>
    </row>
    <row r="258" spans="1:14" x14ac:dyDescent="0.25">
      <c r="A258"/>
      <c r="B258"/>
      <c r="M258"/>
      <c r="N258"/>
    </row>
    <row r="259" spans="1:14" x14ac:dyDescent="0.25">
      <c r="A259"/>
      <c r="B259"/>
      <c r="M259"/>
      <c r="N259"/>
    </row>
    <row r="260" spans="1:14" x14ac:dyDescent="0.25">
      <c r="A260"/>
      <c r="B260"/>
      <c r="M260"/>
      <c r="N260"/>
    </row>
    <row r="261" spans="1:14" x14ac:dyDescent="0.25">
      <c r="A261"/>
      <c r="B261"/>
      <c r="M261"/>
      <c r="N261"/>
    </row>
    <row r="262" spans="1:14" x14ac:dyDescent="0.25">
      <c r="A262"/>
      <c r="B262"/>
      <c r="M262"/>
      <c r="N262"/>
    </row>
    <row r="263" spans="1:14" x14ac:dyDescent="0.25">
      <c r="A263"/>
      <c r="B263"/>
      <c r="M263"/>
      <c r="N263"/>
    </row>
    <row r="264" spans="1:14" x14ac:dyDescent="0.25">
      <c r="A264"/>
      <c r="B264"/>
      <c r="M264"/>
      <c r="N264"/>
    </row>
    <row r="265" spans="1:14" x14ac:dyDescent="0.25">
      <c r="A265"/>
      <c r="B265"/>
      <c r="M265"/>
      <c r="N265"/>
    </row>
    <row r="266" spans="1:14" x14ac:dyDescent="0.25">
      <c r="A266"/>
      <c r="B266"/>
      <c r="M266"/>
      <c r="N266"/>
    </row>
    <row r="267" spans="1:14" x14ac:dyDescent="0.25">
      <c r="A267"/>
      <c r="B267"/>
      <c r="M267"/>
      <c r="N267"/>
    </row>
    <row r="268" spans="1:14" x14ac:dyDescent="0.25">
      <c r="A268"/>
      <c r="B268"/>
      <c r="M268"/>
      <c r="N268"/>
    </row>
    <row r="269" spans="1:14" x14ac:dyDescent="0.25">
      <c r="A269"/>
      <c r="B269"/>
      <c r="M269"/>
      <c r="N269"/>
    </row>
    <row r="270" spans="1:14" x14ac:dyDescent="0.25">
      <c r="A270"/>
      <c r="B270"/>
      <c r="M270"/>
      <c r="N270"/>
    </row>
    <row r="271" spans="1:14" x14ac:dyDescent="0.25">
      <c r="A271"/>
      <c r="B271"/>
      <c r="M271"/>
      <c r="N271"/>
    </row>
    <row r="272" spans="1:14" x14ac:dyDescent="0.25">
      <c r="A272"/>
      <c r="B272"/>
      <c r="M272"/>
      <c r="N272"/>
    </row>
    <row r="273" spans="1:14" x14ac:dyDescent="0.25">
      <c r="A273"/>
      <c r="B273"/>
      <c r="M273"/>
      <c r="N273"/>
    </row>
    <row r="274" spans="1:14" x14ac:dyDescent="0.25">
      <c r="A274"/>
      <c r="B274"/>
      <c r="M274"/>
      <c r="N274"/>
    </row>
    <row r="275" spans="1:14" x14ac:dyDescent="0.25">
      <c r="A275"/>
      <c r="B275"/>
      <c r="M275"/>
      <c r="N275"/>
    </row>
    <row r="276" spans="1:14" x14ac:dyDescent="0.25">
      <c r="A276"/>
      <c r="B276"/>
      <c r="M276"/>
      <c r="N276"/>
    </row>
    <row r="277" spans="1:14" x14ac:dyDescent="0.25">
      <c r="A277"/>
      <c r="B277"/>
      <c r="M277"/>
      <c r="N277"/>
    </row>
    <row r="278" spans="1:14" x14ac:dyDescent="0.25">
      <c r="A278"/>
      <c r="B278"/>
      <c r="M278"/>
      <c r="N278"/>
    </row>
    <row r="279" spans="1:14" x14ac:dyDescent="0.25">
      <c r="A279"/>
      <c r="B279"/>
      <c r="M279"/>
      <c r="N279"/>
    </row>
    <row r="280" spans="1:14" x14ac:dyDescent="0.25">
      <c r="A280"/>
      <c r="B280"/>
      <c r="M280"/>
      <c r="N280"/>
    </row>
    <row r="281" spans="1:14" x14ac:dyDescent="0.25">
      <c r="A281"/>
      <c r="B281"/>
      <c r="M281"/>
      <c r="N281"/>
    </row>
    <row r="282" spans="1:14" x14ac:dyDescent="0.25">
      <c r="A282"/>
      <c r="B282"/>
      <c r="M282"/>
      <c r="N282"/>
    </row>
    <row r="283" spans="1:14" x14ac:dyDescent="0.25">
      <c r="A283"/>
      <c r="B283"/>
      <c r="M283"/>
      <c r="N283"/>
    </row>
    <row r="284" spans="1:14" x14ac:dyDescent="0.25">
      <c r="A284"/>
      <c r="B284"/>
      <c r="M284"/>
      <c r="N284"/>
    </row>
    <row r="285" spans="1:14" x14ac:dyDescent="0.25">
      <c r="A285"/>
      <c r="B285"/>
      <c r="M285"/>
      <c r="N285"/>
    </row>
    <row r="286" spans="1:14" x14ac:dyDescent="0.25">
      <c r="A286"/>
      <c r="B286"/>
      <c r="M286"/>
      <c r="N286"/>
    </row>
    <row r="287" spans="1:14" x14ac:dyDescent="0.25">
      <c r="A287"/>
      <c r="B287"/>
      <c r="M287"/>
      <c r="N287"/>
    </row>
    <row r="288" spans="1:14" x14ac:dyDescent="0.25">
      <c r="A288"/>
      <c r="B288"/>
      <c r="M288"/>
      <c r="N288"/>
    </row>
    <row r="289" spans="1:14" x14ac:dyDescent="0.25">
      <c r="A289"/>
      <c r="B289"/>
      <c r="M289"/>
      <c r="N289"/>
    </row>
    <row r="290" spans="1:14" x14ac:dyDescent="0.25">
      <c r="A290"/>
      <c r="B290"/>
      <c r="M290"/>
      <c r="N290"/>
    </row>
    <row r="291" spans="1:14" x14ac:dyDescent="0.25">
      <c r="A291"/>
      <c r="B291"/>
      <c r="M291"/>
      <c r="N291"/>
    </row>
    <row r="292" spans="1:14" x14ac:dyDescent="0.25">
      <c r="A292"/>
      <c r="B292"/>
      <c r="M292"/>
      <c r="N292"/>
    </row>
    <row r="293" spans="1:14" x14ac:dyDescent="0.25">
      <c r="A293"/>
      <c r="B293"/>
      <c r="M293"/>
      <c r="N293"/>
    </row>
    <row r="294" spans="1:14" x14ac:dyDescent="0.25">
      <c r="A294"/>
      <c r="B294"/>
      <c r="M294"/>
      <c r="N294"/>
    </row>
    <row r="295" spans="1:14" x14ac:dyDescent="0.25">
      <c r="A295"/>
      <c r="B295"/>
      <c r="M295"/>
      <c r="N295"/>
    </row>
    <row r="296" spans="1:14" x14ac:dyDescent="0.25">
      <c r="A296"/>
      <c r="B296"/>
      <c r="M296"/>
      <c r="N296"/>
    </row>
    <row r="297" spans="1:14" x14ac:dyDescent="0.25">
      <c r="A297"/>
      <c r="B297"/>
      <c r="M297"/>
      <c r="N297"/>
    </row>
    <row r="298" spans="1:14" x14ac:dyDescent="0.25">
      <c r="A298"/>
      <c r="B298"/>
      <c r="M298"/>
      <c r="N298"/>
    </row>
    <row r="299" spans="1:14" x14ac:dyDescent="0.25">
      <c r="A299"/>
      <c r="B299"/>
      <c r="M299"/>
      <c r="N299"/>
    </row>
    <row r="300" spans="1:14" x14ac:dyDescent="0.25">
      <c r="A300"/>
      <c r="B300"/>
      <c r="M300"/>
      <c r="N300"/>
    </row>
    <row r="301" spans="1:14" x14ac:dyDescent="0.25">
      <c r="A301"/>
      <c r="B301"/>
      <c r="M301"/>
      <c r="N301"/>
    </row>
    <row r="302" spans="1:14" x14ac:dyDescent="0.25">
      <c r="A302"/>
      <c r="B302"/>
      <c r="M302"/>
      <c r="N302"/>
    </row>
    <row r="303" spans="1:14" x14ac:dyDescent="0.25">
      <c r="A303"/>
      <c r="B303"/>
      <c r="M303"/>
      <c r="N303"/>
    </row>
    <row r="304" spans="1:14" x14ac:dyDescent="0.25">
      <c r="A304"/>
      <c r="B304"/>
      <c r="M304"/>
      <c r="N304"/>
    </row>
    <row r="305" spans="1:14" x14ac:dyDescent="0.25">
      <c r="A305"/>
      <c r="B305"/>
      <c r="M305"/>
      <c r="N305"/>
    </row>
    <row r="306" spans="1:14" x14ac:dyDescent="0.25">
      <c r="A306"/>
      <c r="B306"/>
      <c r="M306"/>
      <c r="N306"/>
    </row>
    <row r="307" spans="1:14" x14ac:dyDescent="0.25">
      <c r="A307"/>
      <c r="B307"/>
      <c r="M307"/>
      <c r="N307"/>
    </row>
    <row r="308" spans="1:14" x14ac:dyDescent="0.25">
      <c r="A308"/>
      <c r="B308"/>
      <c r="M308"/>
      <c r="N308"/>
    </row>
    <row r="309" spans="1:14" x14ac:dyDescent="0.25">
      <c r="A309"/>
      <c r="B309"/>
      <c r="M309"/>
      <c r="N309"/>
    </row>
    <row r="310" spans="1:14" x14ac:dyDescent="0.25">
      <c r="A310"/>
      <c r="B310"/>
      <c r="M310"/>
      <c r="N310"/>
    </row>
    <row r="311" spans="1:14" x14ac:dyDescent="0.25">
      <c r="A311"/>
      <c r="B311"/>
      <c r="M311"/>
      <c r="N311"/>
    </row>
    <row r="312" spans="1:14" x14ac:dyDescent="0.25">
      <c r="A312"/>
      <c r="B312"/>
      <c r="M312"/>
      <c r="N312"/>
    </row>
    <row r="313" spans="1:14" x14ac:dyDescent="0.25">
      <c r="A313"/>
      <c r="B313"/>
      <c r="M313"/>
      <c r="N313"/>
    </row>
    <row r="314" spans="1:14" x14ac:dyDescent="0.25">
      <c r="A314"/>
      <c r="B314"/>
      <c r="M314"/>
      <c r="N314"/>
    </row>
    <row r="315" spans="1:14" x14ac:dyDescent="0.25">
      <c r="A315"/>
      <c r="B315"/>
      <c r="M315"/>
      <c r="N315"/>
    </row>
    <row r="316" spans="1:14" x14ac:dyDescent="0.25">
      <c r="A316"/>
      <c r="B316"/>
      <c r="M316"/>
      <c r="N316"/>
    </row>
    <row r="317" spans="1:14" x14ac:dyDescent="0.25">
      <c r="A317"/>
      <c r="B317"/>
      <c r="M317"/>
      <c r="N317"/>
    </row>
    <row r="318" spans="1:14" x14ac:dyDescent="0.25">
      <c r="A318"/>
      <c r="B318"/>
      <c r="M318"/>
      <c r="N318"/>
    </row>
    <row r="319" spans="1:14" x14ac:dyDescent="0.25">
      <c r="A319"/>
      <c r="B319"/>
      <c r="M319"/>
      <c r="N319"/>
    </row>
    <row r="320" spans="1:14" x14ac:dyDescent="0.25">
      <c r="A320"/>
      <c r="B320"/>
      <c r="M320"/>
      <c r="N320"/>
    </row>
    <row r="321" spans="1:14" x14ac:dyDescent="0.25">
      <c r="A321"/>
      <c r="B321"/>
      <c r="M321"/>
      <c r="N321"/>
    </row>
    <row r="322" spans="1:14" x14ac:dyDescent="0.25">
      <c r="A322"/>
      <c r="B322"/>
      <c r="M322"/>
      <c r="N322"/>
    </row>
    <row r="323" spans="1:14" x14ac:dyDescent="0.25">
      <c r="A323"/>
      <c r="B323"/>
      <c r="M323"/>
      <c r="N323"/>
    </row>
    <row r="324" spans="1:14" x14ac:dyDescent="0.25">
      <c r="A324"/>
      <c r="B324"/>
      <c r="M324"/>
      <c r="N324"/>
    </row>
    <row r="325" spans="1:14" x14ac:dyDescent="0.25">
      <c r="A325"/>
      <c r="B325"/>
      <c r="M325"/>
      <c r="N325"/>
    </row>
    <row r="326" spans="1:14" x14ac:dyDescent="0.25">
      <c r="A326"/>
      <c r="B326"/>
      <c r="M326"/>
      <c r="N326"/>
    </row>
    <row r="327" spans="1:14" x14ac:dyDescent="0.25">
      <c r="A327"/>
      <c r="B327"/>
      <c r="M327"/>
      <c r="N327"/>
    </row>
    <row r="328" spans="1:14" x14ac:dyDescent="0.25">
      <c r="A328"/>
      <c r="B328"/>
      <c r="M328"/>
      <c r="N328"/>
    </row>
    <row r="329" spans="1:14" x14ac:dyDescent="0.25">
      <c r="A329"/>
      <c r="B329"/>
      <c r="M329"/>
      <c r="N329"/>
    </row>
    <row r="330" spans="1:14" x14ac:dyDescent="0.25">
      <c r="A330"/>
      <c r="B330"/>
      <c r="M330"/>
      <c r="N330"/>
    </row>
    <row r="331" spans="1:14" x14ac:dyDescent="0.25">
      <c r="A331"/>
      <c r="B331"/>
      <c r="M331"/>
      <c r="N331"/>
    </row>
    <row r="332" spans="1:14" x14ac:dyDescent="0.25">
      <c r="A332"/>
      <c r="B332"/>
      <c r="M332"/>
      <c r="N332"/>
    </row>
    <row r="333" spans="1:14" x14ac:dyDescent="0.25">
      <c r="A333"/>
      <c r="B333"/>
      <c r="M333"/>
      <c r="N333"/>
    </row>
    <row r="334" spans="1:14" x14ac:dyDescent="0.25">
      <c r="A334"/>
      <c r="B334"/>
      <c r="M334"/>
      <c r="N334"/>
    </row>
    <row r="335" spans="1:14" x14ac:dyDescent="0.25">
      <c r="A335"/>
      <c r="B335"/>
      <c r="M335"/>
      <c r="N335"/>
    </row>
    <row r="336" spans="1:14" x14ac:dyDescent="0.25">
      <c r="A336"/>
      <c r="B336"/>
      <c r="M336"/>
      <c r="N336"/>
    </row>
    <row r="337" spans="1:14" x14ac:dyDescent="0.25">
      <c r="A337"/>
      <c r="B337"/>
      <c r="M337"/>
      <c r="N337"/>
    </row>
    <row r="338" spans="1:14" x14ac:dyDescent="0.25">
      <c r="A338"/>
      <c r="B338"/>
      <c r="M338"/>
      <c r="N338"/>
    </row>
    <row r="339" spans="1:14" x14ac:dyDescent="0.25">
      <c r="A339"/>
      <c r="B339"/>
      <c r="M339"/>
      <c r="N339"/>
    </row>
    <row r="340" spans="1:14" x14ac:dyDescent="0.25">
      <c r="A340"/>
      <c r="B340"/>
      <c r="M340"/>
      <c r="N340"/>
    </row>
    <row r="341" spans="1:14" x14ac:dyDescent="0.25">
      <c r="A341"/>
      <c r="B341"/>
      <c r="M341"/>
      <c r="N341"/>
    </row>
    <row r="342" spans="1:14" x14ac:dyDescent="0.25">
      <c r="A342"/>
      <c r="B342"/>
      <c r="M342"/>
      <c r="N342"/>
    </row>
    <row r="343" spans="1:14" x14ac:dyDescent="0.25">
      <c r="A343"/>
      <c r="B343"/>
      <c r="M343"/>
      <c r="N343"/>
    </row>
    <row r="344" spans="1:14" x14ac:dyDescent="0.25">
      <c r="A344"/>
      <c r="B344"/>
      <c r="M344"/>
      <c r="N344"/>
    </row>
    <row r="345" spans="1:14" x14ac:dyDescent="0.25">
      <c r="A345"/>
      <c r="B345"/>
      <c r="M345"/>
      <c r="N345"/>
    </row>
    <row r="346" spans="1:14" x14ac:dyDescent="0.25">
      <c r="A346"/>
      <c r="B346"/>
      <c r="M346"/>
      <c r="N346"/>
    </row>
    <row r="347" spans="1:14" x14ac:dyDescent="0.25">
      <c r="A347"/>
      <c r="B347"/>
      <c r="M347"/>
      <c r="N347"/>
    </row>
    <row r="348" spans="1:14" x14ac:dyDescent="0.25">
      <c r="A348"/>
      <c r="B348"/>
      <c r="M348"/>
      <c r="N348"/>
    </row>
    <row r="349" spans="1:14" x14ac:dyDescent="0.25">
      <c r="A349"/>
      <c r="B349"/>
      <c r="M349"/>
      <c r="N349"/>
    </row>
    <row r="350" spans="1:14" x14ac:dyDescent="0.25">
      <c r="A350"/>
      <c r="B350"/>
      <c r="M350"/>
      <c r="N350"/>
    </row>
    <row r="351" spans="1:14" x14ac:dyDescent="0.25">
      <c r="A351"/>
      <c r="B351"/>
      <c r="M351"/>
      <c r="N351"/>
    </row>
    <row r="352" spans="1:14" x14ac:dyDescent="0.25">
      <c r="A352"/>
      <c r="B352"/>
      <c r="M352"/>
      <c r="N352"/>
    </row>
    <row r="353" spans="1:14" x14ac:dyDescent="0.25">
      <c r="A353"/>
      <c r="B353"/>
      <c r="M353"/>
      <c r="N353"/>
    </row>
    <row r="354" spans="1:14" x14ac:dyDescent="0.25">
      <c r="A354"/>
      <c r="B354"/>
      <c r="M354"/>
      <c r="N354"/>
    </row>
    <row r="355" spans="1:14" x14ac:dyDescent="0.25">
      <c r="A355"/>
      <c r="B355"/>
      <c r="M355"/>
      <c r="N355"/>
    </row>
    <row r="356" spans="1:14" x14ac:dyDescent="0.25">
      <c r="A356"/>
      <c r="B356"/>
      <c r="M356"/>
      <c r="N356"/>
    </row>
    <row r="357" spans="1:14" x14ac:dyDescent="0.25">
      <c r="A357"/>
      <c r="B357"/>
      <c r="M357"/>
      <c r="N357"/>
    </row>
    <row r="358" spans="1:14" x14ac:dyDescent="0.25">
      <c r="A358"/>
      <c r="B358"/>
      <c r="M358"/>
      <c r="N358"/>
    </row>
    <row r="359" spans="1:14" x14ac:dyDescent="0.25">
      <c r="A359"/>
      <c r="B359"/>
      <c r="M359"/>
      <c r="N359"/>
    </row>
    <row r="360" spans="1:14" x14ac:dyDescent="0.25">
      <c r="A360"/>
      <c r="B360"/>
      <c r="M360"/>
      <c r="N360"/>
    </row>
    <row r="361" spans="1:14" x14ac:dyDescent="0.25">
      <c r="A361"/>
      <c r="B361"/>
      <c r="M361"/>
      <c r="N361"/>
    </row>
    <row r="362" spans="1:14" x14ac:dyDescent="0.25">
      <c r="A362"/>
      <c r="B362"/>
      <c r="M362"/>
      <c r="N362"/>
    </row>
    <row r="363" spans="1:14" x14ac:dyDescent="0.25">
      <c r="A363"/>
      <c r="B363"/>
      <c r="M363"/>
      <c r="N363"/>
    </row>
    <row r="364" spans="1:14" x14ac:dyDescent="0.25">
      <c r="A364"/>
      <c r="B364"/>
      <c r="M364"/>
      <c r="N364"/>
    </row>
    <row r="365" spans="1:14" x14ac:dyDescent="0.25">
      <c r="A365"/>
      <c r="B365"/>
      <c r="M365"/>
      <c r="N365"/>
    </row>
    <row r="366" spans="1:14" x14ac:dyDescent="0.25">
      <c r="A366"/>
      <c r="B366"/>
      <c r="M366"/>
      <c r="N366"/>
    </row>
    <row r="367" spans="1:14" x14ac:dyDescent="0.25">
      <c r="A367"/>
      <c r="B367"/>
      <c r="M367"/>
      <c r="N367"/>
    </row>
    <row r="368" spans="1:14" x14ac:dyDescent="0.25">
      <c r="A368"/>
      <c r="B368"/>
      <c r="M368"/>
      <c r="N368"/>
    </row>
    <row r="369" spans="1:14" x14ac:dyDescent="0.25">
      <c r="A369"/>
      <c r="B369"/>
      <c r="M369"/>
      <c r="N369"/>
    </row>
    <row r="370" spans="1:14" x14ac:dyDescent="0.25">
      <c r="A370"/>
      <c r="B370"/>
      <c r="M370"/>
      <c r="N370"/>
    </row>
    <row r="371" spans="1:14" x14ac:dyDescent="0.25">
      <c r="A371"/>
      <c r="B371"/>
      <c r="M371"/>
      <c r="N371"/>
    </row>
    <row r="372" spans="1:14" x14ac:dyDescent="0.25">
      <c r="A372"/>
      <c r="B372"/>
      <c r="M372"/>
      <c r="N372"/>
    </row>
    <row r="373" spans="1:14" x14ac:dyDescent="0.25">
      <c r="A373"/>
      <c r="B373"/>
      <c r="M373"/>
      <c r="N373"/>
    </row>
    <row r="374" spans="1:14" x14ac:dyDescent="0.25">
      <c r="A374"/>
      <c r="B374"/>
      <c r="M374"/>
      <c r="N374"/>
    </row>
    <row r="375" spans="1:14" x14ac:dyDescent="0.25">
      <c r="A375"/>
      <c r="B375"/>
      <c r="M375"/>
      <c r="N375"/>
    </row>
    <row r="376" spans="1:14" x14ac:dyDescent="0.25">
      <c r="A376"/>
      <c r="B376"/>
      <c r="M376"/>
      <c r="N376"/>
    </row>
    <row r="377" spans="1:14" x14ac:dyDescent="0.25">
      <c r="A377"/>
      <c r="B377"/>
      <c r="M377"/>
      <c r="N377"/>
    </row>
    <row r="378" spans="1:14" x14ac:dyDescent="0.25">
      <c r="A378"/>
      <c r="B378"/>
      <c r="M378"/>
      <c r="N378"/>
    </row>
    <row r="379" spans="1:14" x14ac:dyDescent="0.25">
      <c r="A379"/>
      <c r="B379"/>
      <c r="M379"/>
      <c r="N379"/>
    </row>
    <row r="380" spans="1:14" x14ac:dyDescent="0.25">
      <c r="A380"/>
      <c r="B380"/>
      <c r="M380"/>
      <c r="N380"/>
    </row>
    <row r="381" spans="1:14" x14ac:dyDescent="0.25">
      <c r="A381"/>
      <c r="B381"/>
      <c r="M381"/>
      <c r="N381"/>
    </row>
    <row r="382" spans="1:14" x14ac:dyDescent="0.25">
      <c r="A382"/>
      <c r="B382"/>
      <c r="M382"/>
      <c r="N382"/>
    </row>
    <row r="383" spans="1:14" x14ac:dyDescent="0.25">
      <c r="A383"/>
      <c r="B383"/>
      <c r="M383"/>
      <c r="N383"/>
    </row>
    <row r="384" spans="1:14" x14ac:dyDescent="0.25">
      <c r="A384"/>
      <c r="B384"/>
      <c r="M384"/>
      <c r="N384"/>
    </row>
    <row r="385" spans="1:14" x14ac:dyDescent="0.25">
      <c r="A385"/>
      <c r="B385"/>
      <c r="M385"/>
      <c r="N385"/>
    </row>
    <row r="386" spans="1:14" x14ac:dyDescent="0.25">
      <c r="A386"/>
      <c r="B386"/>
      <c r="M386"/>
      <c r="N386"/>
    </row>
    <row r="387" spans="1:14" x14ac:dyDescent="0.25">
      <c r="A387"/>
      <c r="B387"/>
      <c r="M387"/>
      <c r="N387"/>
    </row>
    <row r="388" spans="1:14" x14ac:dyDescent="0.25">
      <c r="A388"/>
      <c r="B388"/>
      <c r="M388"/>
      <c r="N388"/>
    </row>
    <row r="389" spans="1:14" x14ac:dyDescent="0.25">
      <c r="A389"/>
      <c r="B389"/>
      <c r="M389"/>
      <c r="N389"/>
    </row>
    <row r="390" spans="1:14" x14ac:dyDescent="0.25">
      <c r="A390"/>
      <c r="B390"/>
      <c r="M390"/>
      <c r="N390"/>
    </row>
    <row r="391" spans="1:14" x14ac:dyDescent="0.25">
      <c r="A391"/>
      <c r="B391"/>
      <c r="M391"/>
      <c r="N391"/>
    </row>
    <row r="392" spans="1:14" x14ac:dyDescent="0.25">
      <c r="A392"/>
      <c r="B392"/>
      <c r="M392"/>
      <c r="N392"/>
    </row>
    <row r="393" spans="1:14" x14ac:dyDescent="0.25">
      <c r="A393"/>
      <c r="B393"/>
      <c r="M393"/>
      <c r="N393"/>
    </row>
    <row r="394" spans="1:14" x14ac:dyDescent="0.25">
      <c r="A394"/>
      <c r="B394"/>
      <c r="M394"/>
      <c r="N394"/>
    </row>
    <row r="395" spans="1:14" x14ac:dyDescent="0.25">
      <c r="A395"/>
      <c r="B395"/>
      <c r="M395"/>
      <c r="N395"/>
    </row>
    <row r="396" spans="1:14" x14ac:dyDescent="0.25">
      <c r="A396"/>
      <c r="B396"/>
      <c r="M396"/>
      <c r="N396"/>
    </row>
    <row r="397" spans="1:14" x14ac:dyDescent="0.25">
      <c r="A397"/>
      <c r="B397"/>
      <c r="M397"/>
      <c r="N397"/>
    </row>
    <row r="398" spans="1:14" x14ac:dyDescent="0.25">
      <c r="A398"/>
      <c r="B398"/>
      <c r="M398"/>
      <c r="N398"/>
    </row>
    <row r="399" spans="1:14" x14ac:dyDescent="0.25">
      <c r="A399"/>
      <c r="B399"/>
      <c r="M399"/>
      <c r="N399"/>
    </row>
    <row r="400" spans="1:14" x14ac:dyDescent="0.25">
      <c r="A400"/>
      <c r="B400"/>
      <c r="M400"/>
      <c r="N400"/>
    </row>
    <row r="401" spans="1:14" x14ac:dyDescent="0.25">
      <c r="A401"/>
      <c r="B401"/>
      <c r="M401"/>
      <c r="N401"/>
    </row>
    <row r="402" spans="1:14" x14ac:dyDescent="0.25">
      <c r="A402"/>
      <c r="B402"/>
      <c r="M402"/>
      <c r="N402"/>
    </row>
    <row r="403" spans="1:14" x14ac:dyDescent="0.25">
      <c r="A403"/>
      <c r="B403"/>
      <c r="M403"/>
      <c r="N403"/>
    </row>
    <row r="404" spans="1:14" x14ac:dyDescent="0.25">
      <c r="A404"/>
      <c r="B404"/>
      <c r="M404"/>
      <c r="N404"/>
    </row>
    <row r="405" spans="1:14" x14ac:dyDescent="0.25">
      <c r="A405"/>
      <c r="B405"/>
      <c r="M405"/>
      <c r="N405"/>
    </row>
    <row r="406" spans="1:14" x14ac:dyDescent="0.25">
      <c r="A406"/>
      <c r="B406"/>
      <c r="M406"/>
      <c r="N406"/>
    </row>
    <row r="407" spans="1:14" x14ac:dyDescent="0.25">
      <c r="A407"/>
      <c r="B407"/>
      <c r="M407"/>
      <c r="N407"/>
    </row>
    <row r="408" spans="1:14" x14ac:dyDescent="0.25">
      <c r="A408"/>
      <c r="B408"/>
      <c r="M408"/>
      <c r="N408"/>
    </row>
    <row r="409" spans="1:14" x14ac:dyDescent="0.25">
      <c r="A409"/>
      <c r="B409"/>
      <c r="M409"/>
      <c r="N409"/>
    </row>
    <row r="410" spans="1:14" x14ac:dyDescent="0.25">
      <c r="A410"/>
      <c r="B410"/>
      <c r="M410"/>
      <c r="N410"/>
    </row>
    <row r="411" spans="1:14" x14ac:dyDescent="0.25">
      <c r="A411"/>
      <c r="B411"/>
      <c r="M411"/>
      <c r="N411"/>
    </row>
    <row r="412" spans="1:14" x14ac:dyDescent="0.25">
      <c r="A412"/>
      <c r="B412"/>
      <c r="M412"/>
      <c r="N412"/>
    </row>
    <row r="413" spans="1:14" x14ac:dyDescent="0.25">
      <c r="A413"/>
      <c r="B413"/>
      <c r="M413"/>
      <c r="N413"/>
    </row>
    <row r="414" spans="1:14" x14ac:dyDescent="0.25">
      <c r="A414"/>
      <c r="B414"/>
      <c r="M414"/>
      <c r="N414"/>
    </row>
    <row r="415" spans="1:14" x14ac:dyDescent="0.25">
      <c r="A415"/>
      <c r="B415"/>
      <c r="M415"/>
      <c r="N415"/>
    </row>
    <row r="416" spans="1:14" x14ac:dyDescent="0.25">
      <c r="A416"/>
      <c r="B416"/>
      <c r="M416"/>
      <c r="N416"/>
    </row>
    <row r="417" spans="1:14" x14ac:dyDescent="0.25">
      <c r="A417"/>
      <c r="B417"/>
      <c r="M417"/>
      <c r="N417"/>
    </row>
    <row r="418" spans="1:14" x14ac:dyDescent="0.25">
      <c r="A418"/>
      <c r="B418"/>
      <c r="M418"/>
      <c r="N418"/>
    </row>
    <row r="419" spans="1:14" x14ac:dyDescent="0.25">
      <c r="A419"/>
      <c r="B419"/>
      <c r="M419"/>
      <c r="N419"/>
    </row>
    <row r="420" spans="1:14" x14ac:dyDescent="0.25">
      <c r="A420"/>
      <c r="B420"/>
      <c r="M420"/>
      <c r="N420"/>
    </row>
    <row r="421" spans="1:14" x14ac:dyDescent="0.25">
      <c r="A421"/>
      <c r="B421"/>
      <c r="M421"/>
      <c r="N421"/>
    </row>
    <row r="422" spans="1:14" x14ac:dyDescent="0.25">
      <c r="A422"/>
      <c r="B422"/>
      <c r="M422"/>
      <c r="N422"/>
    </row>
    <row r="423" spans="1:14" x14ac:dyDescent="0.25">
      <c r="A423"/>
      <c r="B423"/>
      <c r="M423"/>
      <c r="N423"/>
    </row>
    <row r="424" spans="1:14" x14ac:dyDescent="0.25">
      <c r="A424"/>
      <c r="B424"/>
      <c r="M424"/>
      <c r="N424"/>
    </row>
    <row r="425" spans="1:14" x14ac:dyDescent="0.25">
      <c r="A425"/>
      <c r="B425"/>
      <c r="M425"/>
      <c r="N425"/>
    </row>
    <row r="426" spans="1:14" x14ac:dyDescent="0.25">
      <c r="A426"/>
      <c r="B426"/>
      <c r="M426"/>
      <c r="N426"/>
    </row>
    <row r="427" spans="1:14" x14ac:dyDescent="0.25">
      <c r="A427"/>
      <c r="B427"/>
      <c r="M427"/>
      <c r="N427"/>
    </row>
    <row r="428" spans="1:14" x14ac:dyDescent="0.25">
      <c r="A428"/>
      <c r="B428"/>
      <c r="M428"/>
      <c r="N428"/>
    </row>
    <row r="429" spans="1:14" x14ac:dyDescent="0.25">
      <c r="A429"/>
      <c r="B429"/>
      <c r="M429"/>
      <c r="N429"/>
    </row>
    <row r="430" spans="1:14" x14ac:dyDescent="0.25">
      <c r="A430"/>
      <c r="B430"/>
      <c r="M430"/>
      <c r="N430"/>
    </row>
    <row r="431" spans="1:14" x14ac:dyDescent="0.25">
      <c r="A431"/>
      <c r="B431"/>
      <c r="M431"/>
      <c r="N431"/>
    </row>
    <row r="432" spans="1:14" x14ac:dyDescent="0.25">
      <c r="A432"/>
      <c r="B432"/>
      <c r="M432"/>
      <c r="N432"/>
    </row>
    <row r="433" spans="1:14" x14ac:dyDescent="0.25">
      <c r="A433"/>
      <c r="B433"/>
      <c r="M433"/>
      <c r="N433"/>
    </row>
    <row r="434" spans="1:14" x14ac:dyDescent="0.25">
      <c r="A434"/>
      <c r="B434"/>
      <c r="M434"/>
      <c r="N434"/>
    </row>
    <row r="435" spans="1:14" x14ac:dyDescent="0.25">
      <c r="A435"/>
      <c r="B435"/>
      <c r="M435"/>
      <c r="N435"/>
    </row>
    <row r="436" spans="1:14" x14ac:dyDescent="0.25">
      <c r="A436"/>
      <c r="B436"/>
      <c r="M436"/>
      <c r="N436"/>
    </row>
    <row r="437" spans="1:14" x14ac:dyDescent="0.25">
      <c r="A437"/>
      <c r="B437"/>
      <c r="M437"/>
      <c r="N437"/>
    </row>
    <row r="438" spans="1:14" x14ac:dyDescent="0.25">
      <c r="A438"/>
      <c r="B438"/>
      <c r="M438"/>
      <c r="N438"/>
    </row>
    <row r="439" spans="1:14" x14ac:dyDescent="0.25">
      <c r="A439"/>
      <c r="B439"/>
      <c r="M439"/>
      <c r="N439"/>
    </row>
    <row r="440" spans="1:14" x14ac:dyDescent="0.25">
      <c r="A440"/>
      <c r="B440"/>
      <c r="M440"/>
      <c r="N440"/>
    </row>
    <row r="441" spans="1:14" x14ac:dyDescent="0.25">
      <c r="A441"/>
      <c r="B441"/>
      <c r="M441"/>
      <c r="N441"/>
    </row>
    <row r="442" spans="1:14" x14ac:dyDescent="0.25">
      <c r="A442"/>
      <c r="B442"/>
      <c r="M442"/>
      <c r="N442"/>
    </row>
    <row r="443" spans="1:14" x14ac:dyDescent="0.25">
      <c r="A443"/>
      <c r="B443"/>
      <c r="M443"/>
      <c r="N443"/>
    </row>
    <row r="444" spans="1:14" x14ac:dyDescent="0.25">
      <c r="A444"/>
      <c r="B444"/>
      <c r="M444"/>
      <c r="N444"/>
    </row>
    <row r="445" spans="1:14" x14ac:dyDescent="0.25">
      <c r="A445"/>
      <c r="B445"/>
      <c r="M445"/>
      <c r="N445"/>
    </row>
    <row r="446" spans="1:14" x14ac:dyDescent="0.25">
      <c r="A446"/>
      <c r="B446"/>
      <c r="M446"/>
      <c r="N446"/>
    </row>
    <row r="447" spans="1:14" x14ac:dyDescent="0.25">
      <c r="A447"/>
      <c r="B447"/>
      <c r="M447"/>
      <c r="N447"/>
    </row>
    <row r="448" spans="1:14" x14ac:dyDescent="0.25">
      <c r="A448"/>
      <c r="B448"/>
      <c r="M448"/>
      <c r="N448"/>
    </row>
    <row r="449" spans="1:14" x14ac:dyDescent="0.25">
      <c r="A449"/>
      <c r="B449"/>
      <c r="M449"/>
      <c r="N449"/>
    </row>
    <row r="450" spans="1:14" x14ac:dyDescent="0.25">
      <c r="A450"/>
      <c r="B450"/>
      <c r="M450"/>
      <c r="N450"/>
    </row>
    <row r="451" spans="1:14" x14ac:dyDescent="0.25">
      <c r="A451"/>
      <c r="B451"/>
      <c r="M451"/>
      <c r="N451"/>
    </row>
    <row r="452" spans="1:14" x14ac:dyDescent="0.25">
      <c r="A452"/>
      <c r="B452"/>
      <c r="M452"/>
      <c r="N452"/>
    </row>
    <row r="453" spans="1:14" x14ac:dyDescent="0.25">
      <c r="A453"/>
      <c r="B453"/>
      <c r="M453"/>
      <c r="N453"/>
    </row>
    <row r="454" spans="1:14" x14ac:dyDescent="0.25">
      <c r="A454"/>
      <c r="B454"/>
      <c r="M454"/>
      <c r="N454"/>
    </row>
    <row r="455" spans="1:14" x14ac:dyDescent="0.25">
      <c r="A455"/>
      <c r="B455"/>
      <c r="M455"/>
      <c r="N455"/>
    </row>
    <row r="456" spans="1:14" x14ac:dyDescent="0.25">
      <c r="A456"/>
      <c r="B456"/>
      <c r="M456"/>
      <c r="N456"/>
    </row>
    <row r="457" spans="1:14" x14ac:dyDescent="0.25">
      <c r="A457"/>
      <c r="B457"/>
      <c r="M457"/>
      <c r="N457"/>
    </row>
    <row r="458" spans="1:14" x14ac:dyDescent="0.25">
      <c r="A458"/>
      <c r="B458"/>
      <c r="M458"/>
      <c r="N458"/>
    </row>
    <row r="459" spans="1:14" x14ac:dyDescent="0.25">
      <c r="A459"/>
      <c r="B459"/>
      <c r="M459"/>
      <c r="N459"/>
    </row>
    <row r="460" spans="1:14" x14ac:dyDescent="0.25">
      <c r="A460"/>
      <c r="B460"/>
      <c r="M460"/>
      <c r="N460"/>
    </row>
    <row r="461" spans="1:14" x14ac:dyDescent="0.25">
      <c r="A461"/>
      <c r="B461"/>
      <c r="M461"/>
      <c r="N461"/>
    </row>
    <row r="462" spans="1:14" x14ac:dyDescent="0.25">
      <c r="A462"/>
      <c r="B462"/>
      <c r="M462"/>
      <c r="N462"/>
    </row>
    <row r="463" spans="1:14" x14ac:dyDescent="0.25">
      <c r="A463"/>
      <c r="B463"/>
      <c r="M463"/>
      <c r="N463"/>
    </row>
    <row r="464" spans="1:14" x14ac:dyDescent="0.25">
      <c r="A464"/>
      <c r="B464"/>
      <c r="M464"/>
      <c r="N464"/>
    </row>
    <row r="465" spans="1:14" x14ac:dyDescent="0.25">
      <c r="A465"/>
      <c r="B465"/>
      <c r="M465"/>
      <c r="N465"/>
    </row>
    <row r="466" spans="1:14" x14ac:dyDescent="0.25">
      <c r="A466"/>
      <c r="B466"/>
      <c r="M466"/>
      <c r="N466"/>
    </row>
    <row r="467" spans="1:14" x14ac:dyDescent="0.25">
      <c r="A467"/>
      <c r="B467"/>
      <c r="M467"/>
      <c r="N467"/>
    </row>
    <row r="468" spans="1:14" x14ac:dyDescent="0.25">
      <c r="A468"/>
      <c r="B468"/>
      <c r="M468"/>
      <c r="N468"/>
    </row>
    <row r="469" spans="1:14" x14ac:dyDescent="0.25">
      <c r="A469"/>
      <c r="B469"/>
      <c r="M469"/>
      <c r="N469"/>
    </row>
    <row r="470" spans="1:14" x14ac:dyDescent="0.25">
      <c r="A470"/>
      <c r="B470"/>
      <c r="M470"/>
      <c r="N470"/>
    </row>
    <row r="471" spans="1:14" x14ac:dyDescent="0.25">
      <c r="A471"/>
      <c r="B471"/>
      <c r="M471"/>
      <c r="N471"/>
    </row>
    <row r="472" spans="1:14" x14ac:dyDescent="0.25">
      <c r="A472"/>
      <c r="B472"/>
      <c r="M472"/>
      <c r="N472"/>
    </row>
    <row r="473" spans="1:14" x14ac:dyDescent="0.25">
      <c r="A473"/>
      <c r="B473"/>
      <c r="M473"/>
      <c r="N473"/>
    </row>
    <row r="474" spans="1:14" x14ac:dyDescent="0.25">
      <c r="A474"/>
      <c r="B474"/>
      <c r="M474"/>
      <c r="N474"/>
    </row>
    <row r="475" spans="1:14" x14ac:dyDescent="0.25">
      <c r="A475"/>
      <c r="B475"/>
      <c r="M475"/>
      <c r="N475"/>
    </row>
    <row r="476" spans="1:14" x14ac:dyDescent="0.25">
      <c r="A476"/>
      <c r="B476"/>
      <c r="M476"/>
      <c r="N476"/>
    </row>
    <row r="477" spans="1:14" x14ac:dyDescent="0.25">
      <c r="A477"/>
      <c r="B477"/>
      <c r="M477"/>
      <c r="N477"/>
    </row>
    <row r="478" spans="1:14" x14ac:dyDescent="0.25">
      <c r="A478"/>
      <c r="B478"/>
      <c r="M478"/>
      <c r="N478"/>
    </row>
    <row r="479" spans="1:14" x14ac:dyDescent="0.25">
      <c r="A479"/>
      <c r="B479"/>
      <c r="M479"/>
      <c r="N479"/>
    </row>
    <row r="480" spans="1:14" x14ac:dyDescent="0.25">
      <c r="A480"/>
      <c r="B480"/>
      <c r="M480"/>
      <c r="N480"/>
    </row>
    <row r="481" spans="1:14" x14ac:dyDescent="0.25">
      <c r="A481"/>
      <c r="B481"/>
      <c r="M481"/>
      <c r="N481"/>
    </row>
    <row r="482" spans="1:14" x14ac:dyDescent="0.25">
      <c r="A482"/>
      <c r="B482"/>
      <c r="M482"/>
      <c r="N482"/>
    </row>
    <row r="483" spans="1:14" x14ac:dyDescent="0.25">
      <c r="A483"/>
      <c r="B483"/>
      <c r="M483"/>
      <c r="N483"/>
    </row>
    <row r="484" spans="1:14" x14ac:dyDescent="0.25">
      <c r="A484"/>
      <c r="B484"/>
      <c r="M484"/>
      <c r="N484"/>
    </row>
    <row r="485" spans="1:14" x14ac:dyDescent="0.25">
      <c r="A485"/>
      <c r="B485"/>
      <c r="M485"/>
      <c r="N485"/>
    </row>
    <row r="486" spans="1:14" x14ac:dyDescent="0.25">
      <c r="A486"/>
      <c r="B486"/>
      <c r="M486"/>
      <c r="N486"/>
    </row>
    <row r="487" spans="1:14" x14ac:dyDescent="0.25">
      <c r="A487"/>
      <c r="B487"/>
      <c r="M487"/>
      <c r="N487"/>
    </row>
    <row r="488" spans="1:14" x14ac:dyDescent="0.25">
      <c r="A488"/>
      <c r="B488"/>
      <c r="M488"/>
      <c r="N488"/>
    </row>
    <row r="489" spans="1:14" x14ac:dyDescent="0.25">
      <c r="A489"/>
      <c r="B489"/>
      <c r="M489"/>
      <c r="N489"/>
    </row>
    <row r="490" spans="1:14" x14ac:dyDescent="0.25">
      <c r="A490"/>
      <c r="B490"/>
      <c r="M490"/>
      <c r="N490"/>
    </row>
    <row r="491" spans="1:14" x14ac:dyDescent="0.25">
      <c r="A491"/>
      <c r="B491"/>
      <c r="M491"/>
      <c r="N491"/>
    </row>
    <row r="492" spans="1:14" x14ac:dyDescent="0.25">
      <c r="A492"/>
      <c r="B492"/>
      <c r="M492"/>
      <c r="N492"/>
    </row>
    <row r="493" spans="1:14" x14ac:dyDescent="0.25">
      <c r="A493"/>
      <c r="B493"/>
      <c r="M493"/>
      <c r="N493"/>
    </row>
    <row r="494" spans="1:14" x14ac:dyDescent="0.25">
      <c r="A494"/>
      <c r="B494"/>
      <c r="M494"/>
      <c r="N494"/>
    </row>
    <row r="495" spans="1:14" x14ac:dyDescent="0.25">
      <c r="A495"/>
      <c r="B495"/>
      <c r="M495"/>
      <c r="N495"/>
    </row>
    <row r="496" spans="1:14" x14ac:dyDescent="0.25">
      <c r="A496"/>
      <c r="B496"/>
      <c r="M496"/>
      <c r="N496"/>
    </row>
    <row r="497" spans="1:14" x14ac:dyDescent="0.25">
      <c r="A497"/>
      <c r="B497"/>
      <c r="M497"/>
      <c r="N497"/>
    </row>
    <row r="498" spans="1:14" x14ac:dyDescent="0.25">
      <c r="A498"/>
      <c r="B498"/>
      <c r="M498"/>
      <c r="N498"/>
    </row>
    <row r="499" spans="1:14" x14ac:dyDescent="0.25">
      <c r="A499"/>
      <c r="B499"/>
      <c r="M499"/>
      <c r="N499"/>
    </row>
    <row r="500" spans="1:14" x14ac:dyDescent="0.25">
      <c r="A500"/>
      <c r="B500"/>
      <c r="M500"/>
      <c r="N500"/>
    </row>
    <row r="501" spans="1:14" x14ac:dyDescent="0.25">
      <c r="A501"/>
      <c r="B501"/>
      <c r="M501"/>
      <c r="N501"/>
    </row>
    <row r="502" spans="1:14" x14ac:dyDescent="0.25">
      <c r="A502"/>
      <c r="B502"/>
      <c r="M502"/>
      <c r="N502"/>
    </row>
    <row r="503" spans="1:14" x14ac:dyDescent="0.25">
      <c r="A503"/>
      <c r="B503"/>
      <c r="M503"/>
      <c r="N503"/>
    </row>
    <row r="504" spans="1:14" x14ac:dyDescent="0.25">
      <c r="A504"/>
      <c r="B504"/>
      <c r="M504"/>
      <c r="N504"/>
    </row>
    <row r="505" spans="1:14" x14ac:dyDescent="0.25">
      <c r="A505"/>
      <c r="B505"/>
      <c r="M505"/>
      <c r="N505"/>
    </row>
    <row r="506" spans="1:14" x14ac:dyDescent="0.25">
      <c r="A506"/>
      <c r="B506"/>
      <c r="M506"/>
      <c r="N506"/>
    </row>
    <row r="507" spans="1:14" x14ac:dyDescent="0.25">
      <c r="A507"/>
      <c r="B507"/>
      <c r="M507"/>
      <c r="N507"/>
    </row>
    <row r="508" spans="1:14" x14ac:dyDescent="0.25">
      <c r="A508"/>
      <c r="B508"/>
      <c r="M508"/>
      <c r="N508"/>
    </row>
    <row r="509" spans="1:14" x14ac:dyDescent="0.25">
      <c r="A509"/>
      <c r="B509"/>
      <c r="M509"/>
      <c r="N509"/>
    </row>
    <row r="510" spans="1:14" x14ac:dyDescent="0.25">
      <c r="A510"/>
      <c r="B510"/>
      <c r="M510"/>
      <c r="N510"/>
    </row>
    <row r="511" spans="1:14" x14ac:dyDescent="0.25">
      <c r="A511"/>
      <c r="B511"/>
      <c r="M511"/>
      <c r="N511"/>
    </row>
    <row r="512" spans="1:14" x14ac:dyDescent="0.25">
      <c r="A512"/>
      <c r="B512"/>
      <c r="M512"/>
      <c r="N512"/>
    </row>
    <row r="513" spans="1:14" x14ac:dyDescent="0.25">
      <c r="A513"/>
      <c r="B513"/>
      <c r="M513"/>
      <c r="N513"/>
    </row>
    <row r="514" spans="1:14" x14ac:dyDescent="0.25">
      <c r="A514"/>
      <c r="B514"/>
      <c r="M514"/>
      <c r="N514"/>
    </row>
    <row r="515" spans="1:14" x14ac:dyDescent="0.25">
      <c r="A515"/>
      <c r="B515"/>
      <c r="M515"/>
      <c r="N515"/>
    </row>
    <row r="516" spans="1:14" x14ac:dyDescent="0.25">
      <c r="A516"/>
      <c r="B516"/>
      <c r="M516"/>
      <c r="N516"/>
    </row>
    <row r="517" spans="1:14" x14ac:dyDescent="0.25">
      <c r="A517"/>
      <c r="B517"/>
      <c r="M517"/>
      <c r="N517"/>
    </row>
    <row r="518" spans="1:14" x14ac:dyDescent="0.25">
      <c r="A518"/>
      <c r="B518"/>
      <c r="M518"/>
      <c r="N518"/>
    </row>
    <row r="519" spans="1:14" x14ac:dyDescent="0.25">
      <c r="A519"/>
      <c r="B519"/>
      <c r="M519"/>
      <c r="N519"/>
    </row>
    <row r="520" spans="1:14" x14ac:dyDescent="0.25">
      <c r="A520"/>
      <c r="B520"/>
      <c r="M520"/>
      <c r="N520"/>
    </row>
    <row r="521" spans="1:14" x14ac:dyDescent="0.25">
      <c r="A521"/>
      <c r="B521"/>
      <c r="M521"/>
      <c r="N521"/>
    </row>
    <row r="522" spans="1:14" x14ac:dyDescent="0.25">
      <c r="A522"/>
      <c r="B522"/>
      <c r="M522"/>
      <c r="N522"/>
    </row>
    <row r="523" spans="1:14" x14ac:dyDescent="0.25">
      <c r="A523"/>
      <c r="B523"/>
      <c r="M523"/>
      <c r="N523"/>
    </row>
    <row r="524" spans="1:14" x14ac:dyDescent="0.25">
      <c r="A524"/>
      <c r="B524"/>
      <c r="M524"/>
      <c r="N524"/>
    </row>
    <row r="525" spans="1:14" x14ac:dyDescent="0.25">
      <c r="A525"/>
      <c r="B525"/>
      <c r="M525"/>
      <c r="N525"/>
    </row>
    <row r="526" spans="1:14" x14ac:dyDescent="0.25">
      <c r="A526"/>
      <c r="B526"/>
      <c r="M526"/>
      <c r="N526"/>
    </row>
    <row r="527" spans="1:14" x14ac:dyDescent="0.25">
      <c r="A527"/>
      <c r="B527"/>
      <c r="M527"/>
      <c r="N527"/>
    </row>
    <row r="528" spans="1:14" x14ac:dyDescent="0.25">
      <c r="A528"/>
      <c r="B528"/>
      <c r="M528"/>
      <c r="N528"/>
    </row>
    <row r="529" spans="1:14" x14ac:dyDescent="0.25">
      <c r="A529"/>
      <c r="B529"/>
      <c r="M529"/>
      <c r="N529"/>
    </row>
    <row r="530" spans="1:14" x14ac:dyDescent="0.25">
      <c r="A530"/>
      <c r="B530"/>
      <c r="M530"/>
      <c r="N530"/>
    </row>
    <row r="531" spans="1:14" x14ac:dyDescent="0.25">
      <c r="A531"/>
      <c r="B531"/>
      <c r="M531"/>
      <c r="N531"/>
    </row>
    <row r="532" spans="1:14" x14ac:dyDescent="0.25">
      <c r="A532"/>
      <c r="B532"/>
      <c r="M532"/>
      <c r="N532"/>
    </row>
    <row r="533" spans="1:14" x14ac:dyDescent="0.25">
      <c r="A533"/>
      <c r="B533"/>
      <c r="M533"/>
      <c r="N533"/>
    </row>
    <row r="534" spans="1:14" x14ac:dyDescent="0.25">
      <c r="A534"/>
      <c r="B534"/>
      <c r="M534"/>
      <c r="N534"/>
    </row>
    <row r="535" spans="1:14" x14ac:dyDescent="0.25">
      <c r="A535"/>
      <c r="B535"/>
      <c r="M535"/>
      <c r="N535"/>
    </row>
    <row r="536" spans="1:14" x14ac:dyDescent="0.25">
      <c r="A536"/>
      <c r="B536"/>
      <c r="M536"/>
      <c r="N536"/>
    </row>
    <row r="537" spans="1:14" x14ac:dyDescent="0.25">
      <c r="A537"/>
      <c r="B537"/>
      <c r="M537"/>
      <c r="N537"/>
    </row>
    <row r="538" spans="1:14" x14ac:dyDescent="0.25">
      <c r="A538"/>
      <c r="B538"/>
      <c r="M538"/>
      <c r="N538"/>
    </row>
    <row r="539" spans="1:14" x14ac:dyDescent="0.25">
      <c r="A539"/>
      <c r="B539"/>
      <c r="M539"/>
      <c r="N539"/>
    </row>
    <row r="540" spans="1:14" x14ac:dyDescent="0.25">
      <c r="A540"/>
      <c r="B540"/>
      <c r="M540"/>
      <c r="N540"/>
    </row>
    <row r="541" spans="1:14" x14ac:dyDescent="0.25">
      <c r="A541"/>
      <c r="B541"/>
      <c r="M541"/>
      <c r="N541"/>
    </row>
    <row r="542" spans="1:14" x14ac:dyDescent="0.25">
      <c r="A542"/>
      <c r="B542"/>
      <c r="M542"/>
      <c r="N542"/>
    </row>
    <row r="543" spans="1:14" x14ac:dyDescent="0.25">
      <c r="A543"/>
      <c r="B543"/>
      <c r="M543"/>
      <c r="N543"/>
    </row>
    <row r="544" spans="1:14" x14ac:dyDescent="0.25">
      <c r="A544"/>
      <c r="B544"/>
      <c r="M544"/>
      <c r="N544"/>
    </row>
    <row r="545" spans="1:14" x14ac:dyDescent="0.25">
      <c r="A545"/>
      <c r="B545"/>
      <c r="M545"/>
      <c r="N545"/>
    </row>
    <row r="546" spans="1:14" x14ac:dyDescent="0.25">
      <c r="A546"/>
      <c r="B546"/>
      <c r="M546"/>
      <c r="N546"/>
    </row>
    <row r="547" spans="1:14" x14ac:dyDescent="0.25">
      <c r="A547"/>
      <c r="B547"/>
      <c r="M547"/>
      <c r="N547"/>
    </row>
    <row r="548" spans="1:14" x14ac:dyDescent="0.25">
      <c r="A548"/>
      <c r="B548"/>
      <c r="M548"/>
      <c r="N548"/>
    </row>
    <row r="549" spans="1:14" x14ac:dyDescent="0.25">
      <c r="A549"/>
      <c r="B549"/>
      <c r="M549"/>
      <c r="N549"/>
    </row>
    <row r="550" spans="1:14" x14ac:dyDescent="0.25">
      <c r="A550"/>
      <c r="B550"/>
      <c r="M550"/>
      <c r="N550"/>
    </row>
    <row r="551" spans="1:14" x14ac:dyDescent="0.25">
      <c r="A551"/>
      <c r="B551"/>
      <c r="M551"/>
      <c r="N551"/>
    </row>
    <row r="552" spans="1:14" x14ac:dyDescent="0.25">
      <c r="A552"/>
      <c r="B552"/>
      <c r="M552"/>
      <c r="N552"/>
    </row>
    <row r="553" spans="1:14" x14ac:dyDescent="0.25">
      <c r="A553"/>
      <c r="B553"/>
      <c r="M553"/>
      <c r="N553"/>
    </row>
    <row r="554" spans="1:14" x14ac:dyDescent="0.25">
      <c r="A554"/>
      <c r="B554"/>
      <c r="M554"/>
      <c r="N554"/>
    </row>
    <row r="555" spans="1:14" x14ac:dyDescent="0.25">
      <c r="A555"/>
      <c r="B555"/>
      <c r="M555"/>
      <c r="N555"/>
    </row>
    <row r="556" spans="1:14" x14ac:dyDescent="0.25">
      <c r="A556"/>
      <c r="B556"/>
      <c r="M556"/>
      <c r="N556"/>
    </row>
    <row r="557" spans="1:14" x14ac:dyDescent="0.25">
      <c r="A557"/>
      <c r="B557"/>
      <c r="M557"/>
      <c r="N557"/>
    </row>
    <row r="558" spans="1:14" x14ac:dyDescent="0.25">
      <c r="A558"/>
      <c r="B558"/>
      <c r="M558"/>
      <c r="N558"/>
    </row>
    <row r="559" spans="1:14" x14ac:dyDescent="0.25">
      <c r="A559"/>
      <c r="B559"/>
      <c r="M559"/>
      <c r="N559"/>
    </row>
    <row r="560" spans="1:14" x14ac:dyDescent="0.25">
      <c r="A560"/>
      <c r="B560"/>
      <c r="M560"/>
      <c r="N560"/>
    </row>
    <row r="561" spans="1:14" x14ac:dyDescent="0.25">
      <c r="A561"/>
      <c r="B561"/>
      <c r="M561"/>
      <c r="N561"/>
    </row>
    <row r="562" spans="1:14" x14ac:dyDescent="0.25">
      <c r="A562"/>
      <c r="B562"/>
      <c r="M562"/>
      <c r="N562"/>
    </row>
    <row r="563" spans="1:14" x14ac:dyDescent="0.25">
      <c r="A563"/>
      <c r="B563"/>
      <c r="M563"/>
      <c r="N563"/>
    </row>
    <row r="564" spans="1:14" x14ac:dyDescent="0.25">
      <c r="A564"/>
      <c r="B564"/>
      <c r="M564"/>
      <c r="N564"/>
    </row>
    <row r="565" spans="1:14" x14ac:dyDescent="0.25">
      <c r="A565"/>
      <c r="B565"/>
      <c r="M565"/>
      <c r="N565"/>
    </row>
    <row r="566" spans="1:14" x14ac:dyDescent="0.25">
      <c r="A566"/>
      <c r="B566"/>
      <c r="M566"/>
      <c r="N566"/>
    </row>
    <row r="567" spans="1:14" x14ac:dyDescent="0.25">
      <c r="A567"/>
      <c r="B567"/>
      <c r="M567"/>
      <c r="N567"/>
    </row>
    <row r="568" spans="1:14" x14ac:dyDescent="0.25">
      <c r="A568"/>
      <c r="B568"/>
      <c r="M568"/>
      <c r="N568"/>
    </row>
    <row r="569" spans="1:14" x14ac:dyDescent="0.25">
      <c r="A569"/>
      <c r="B569"/>
      <c r="M569"/>
      <c r="N569"/>
    </row>
    <row r="570" spans="1:14" x14ac:dyDescent="0.25">
      <c r="A570"/>
      <c r="B570"/>
      <c r="M570"/>
      <c r="N570"/>
    </row>
    <row r="571" spans="1:14" x14ac:dyDescent="0.25">
      <c r="A571"/>
      <c r="B571"/>
      <c r="M571"/>
      <c r="N571"/>
    </row>
    <row r="572" spans="1:14" x14ac:dyDescent="0.25">
      <c r="A572"/>
      <c r="B572"/>
      <c r="M572"/>
      <c r="N572"/>
    </row>
    <row r="573" spans="1:14" x14ac:dyDescent="0.25">
      <c r="A573"/>
      <c r="B573"/>
      <c r="M573"/>
      <c r="N573"/>
    </row>
    <row r="574" spans="1:14" x14ac:dyDescent="0.25">
      <c r="A574"/>
      <c r="B574"/>
      <c r="M574"/>
      <c r="N574"/>
    </row>
    <row r="575" spans="1:14" x14ac:dyDescent="0.25">
      <c r="A575"/>
      <c r="B575"/>
      <c r="M575"/>
      <c r="N575"/>
    </row>
    <row r="576" spans="1:14" x14ac:dyDescent="0.25">
      <c r="A576"/>
      <c r="B576"/>
      <c r="M576"/>
      <c r="N576"/>
    </row>
    <row r="577" spans="1:14" x14ac:dyDescent="0.25">
      <c r="A577"/>
      <c r="B577"/>
      <c r="M577"/>
      <c r="N577"/>
    </row>
    <row r="578" spans="1:14" x14ac:dyDescent="0.25">
      <c r="A578"/>
      <c r="B578"/>
      <c r="M578"/>
      <c r="N578"/>
    </row>
    <row r="579" spans="1:14" x14ac:dyDescent="0.25">
      <c r="A579"/>
      <c r="B579"/>
      <c r="M579"/>
      <c r="N579"/>
    </row>
    <row r="580" spans="1:14" x14ac:dyDescent="0.25">
      <c r="A580"/>
      <c r="B580"/>
      <c r="M580"/>
      <c r="N580"/>
    </row>
    <row r="581" spans="1:14" x14ac:dyDescent="0.25">
      <c r="A581"/>
      <c r="B581"/>
      <c r="M581"/>
      <c r="N581"/>
    </row>
    <row r="582" spans="1:14" x14ac:dyDescent="0.25">
      <c r="A582"/>
      <c r="B582"/>
      <c r="M582"/>
      <c r="N582"/>
    </row>
    <row r="583" spans="1:14" x14ac:dyDescent="0.25">
      <c r="A583"/>
      <c r="B583"/>
      <c r="M583"/>
      <c r="N583"/>
    </row>
    <row r="584" spans="1:14" x14ac:dyDescent="0.25">
      <c r="A584"/>
      <c r="B584"/>
      <c r="M584"/>
      <c r="N584"/>
    </row>
    <row r="585" spans="1:14" x14ac:dyDescent="0.25">
      <c r="A585"/>
      <c r="B585"/>
      <c r="M585"/>
      <c r="N585"/>
    </row>
    <row r="586" spans="1:14" x14ac:dyDescent="0.25">
      <c r="A586"/>
      <c r="B586"/>
      <c r="M586"/>
      <c r="N586"/>
    </row>
    <row r="587" spans="1:14" x14ac:dyDescent="0.25">
      <c r="A587"/>
      <c r="B587"/>
      <c r="M587"/>
      <c r="N587"/>
    </row>
    <row r="588" spans="1:14" x14ac:dyDescent="0.25">
      <c r="A588"/>
      <c r="B588"/>
      <c r="M588"/>
      <c r="N588"/>
    </row>
    <row r="589" spans="1:14" x14ac:dyDescent="0.25">
      <c r="A589"/>
      <c r="B589"/>
      <c r="M589"/>
      <c r="N589"/>
    </row>
    <row r="590" spans="1:14" x14ac:dyDescent="0.25">
      <c r="A590"/>
      <c r="B590"/>
      <c r="M590"/>
      <c r="N590"/>
    </row>
    <row r="591" spans="1:14" x14ac:dyDescent="0.25">
      <c r="A591"/>
      <c r="B591"/>
      <c r="M591"/>
      <c r="N591"/>
    </row>
    <row r="592" spans="1:14" x14ac:dyDescent="0.25">
      <c r="A592"/>
      <c r="B592"/>
      <c r="M592"/>
      <c r="N592"/>
    </row>
    <row r="593" spans="1:14" x14ac:dyDescent="0.25">
      <c r="A593"/>
      <c r="B593"/>
      <c r="M593"/>
      <c r="N593"/>
    </row>
    <row r="594" spans="1:14" x14ac:dyDescent="0.25">
      <c r="A594"/>
      <c r="B594"/>
      <c r="M594"/>
      <c r="N594"/>
    </row>
    <row r="595" spans="1:14" x14ac:dyDescent="0.25">
      <c r="A595"/>
      <c r="B595"/>
      <c r="M595"/>
      <c r="N595"/>
    </row>
    <row r="596" spans="1:14" x14ac:dyDescent="0.25">
      <c r="A596"/>
      <c r="B596"/>
      <c r="M596"/>
      <c r="N596"/>
    </row>
    <row r="597" spans="1:14" x14ac:dyDescent="0.25">
      <c r="A597"/>
      <c r="B597"/>
      <c r="M597"/>
      <c r="N597"/>
    </row>
    <row r="598" spans="1:14" x14ac:dyDescent="0.25">
      <c r="A598"/>
      <c r="B598"/>
      <c r="M598"/>
      <c r="N598"/>
    </row>
    <row r="599" spans="1:14" x14ac:dyDescent="0.25">
      <c r="A599"/>
      <c r="B599"/>
      <c r="M599"/>
      <c r="N599"/>
    </row>
    <row r="600" spans="1:14" x14ac:dyDescent="0.25">
      <c r="A600"/>
      <c r="B600"/>
      <c r="M600"/>
      <c r="N600"/>
    </row>
    <row r="601" spans="1:14" x14ac:dyDescent="0.25">
      <c r="A601"/>
      <c r="B601"/>
      <c r="M601"/>
      <c r="N601"/>
    </row>
    <row r="602" spans="1:14" x14ac:dyDescent="0.25">
      <c r="A602"/>
      <c r="B602"/>
      <c r="M602"/>
      <c r="N602"/>
    </row>
    <row r="603" spans="1:14" x14ac:dyDescent="0.25">
      <c r="A603"/>
      <c r="B603"/>
      <c r="M603"/>
      <c r="N603"/>
    </row>
    <row r="604" spans="1:14" x14ac:dyDescent="0.25">
      <c r="A604"/>
      <c r="B604"/>
      <c r="M604"/>
      <c r="N604"/>
    </row>
    <row r="605" spans="1:14" x14ac:dyDescent="0.25">
      <c r="A605"/>
      <c r="B605"/>
      <c r="M605"/>
      <c r="N605"/>
    </row>
    <row r="606" spans="1:14" x14ac:dyDescent="0.25">
      <c r="A606"/>
      <c r="B606"/>
      <c r="M606"/>
      <c r="N606"/>
    </row>
    <row r="607" spans="1:14" x14ac:dyDescent="0.25">
      <c r="A607"/>
      <c r="B607"/>
      <c r="M607"/>
      <c r="N607"/>
    </row>
    <row r="608" spans="1:14" x14ac:dyDescent="0.25">
      <c r="A608"/>
      <c r="B608"/>
      <c r="M608"/>
      <c r="N608"/>
    </row>
    <row r="609" spans="1:14" x14ac:dyDescent="0.25">
      <c r="A609"/>
      <c r="B609"/>
      <c r="M609"/>
      <c r="N609"/>
    </row>
    <row r="610" spans="1:14" x14ac:dyDescent="0.25">
      <c r="A610"/>
      <c r="B610"/>
      <c r="M610"/>
      <c r="N610"/>
    </row>
    <row r="611" spans="1:14" x14ac:dyDescent="0.25">
      <c r="A611"/>
      <c r="B611"/>
      <c r="M611"/>
      <c r="N611"/>
    </row>
    <row r="612" spans="1:14" x14ac:dyDescent="0.25">
      <c r="A612"/>
      <c r="B612"/>
      <c r="M612"/>
      <c r="N612"/>
    </row>
    <row r="613" spans="1:14" x14ac:dyDescent="0.25">
      <c r="A613"/>
      <c r="B613"/>
      <c r="M613"/>
      <c r="N613"/>
    </row>
    <row r="614" spans="1:14" x14ac:dyDescent="0.25">
      <c r="A614"/>
      <c r="B614"/>
      <c r="M614"/>
      <c r="N614"/>
    </row>
    <row r="615" spans="1:14" x14ac:dyDescent="0.25">
      <c r="A615"/>
      <c r="B615"/>
      <c r="M615"/>
      <c r="N615"/>
    </row>
    <row r="616" spans="1:14" x14ac:dyDescent="0.25">
      <c r="A616"/>
      <c r="B616"/>
      <c r="M616"/>
      <c r="N616"/>
    </row>
    <row r="617" spans="1:14" x14ac:dyDescent="0.25">
      <c r="A617"/>
      <c r="B617"/>
      <c r="M617"/>
      <c r="N617"/>
    </row>
    <row r="618" spans="1:14" x14ac:dyDescent="0.25">
      <c r="A618"/>
      <c r="B618"/>
      <c r="M618"/>
      <c r="N618"/>
    </row>
    <row r="619" spans="1:14" x14ac:dyDescent="0.25">
      <c r="A619"/>
      <c r="B619"/>
      <c r="M619"/>
      <c r="N619"/>
    </row>
    <row r="620" spans="1:14" x14ac:dyDescent="0.25">
      <c r="A620"/>
      <c r="B620"/>
      <c r="M620"/>
      <c r="N620"/>
    </row>
    <row r="621" spans="1:14" x14ac:dyDescent="0.25">
      <c r="A621"/>
      <c r="B621"/>
      <c r="M621"/>
      <c r="N621"/>
    </row>
    <row r="622" spans="1:14" x14ac:dyDescent="0.25">
      <c r="A622"/>
      <c r="B622"/>
      <c r="M622"/>
      <c r="N622"/>
    </row>
    <row r="623" spans="1:14" x14ac:dyDescent="0.25">
      <c r="A623"/>
      <c r="B623"/>
      <c r="M623"/>
      <c r="N623"/>
    </row>
    <row r="624" spans="1:14" x14ac:dyDescent="0.25">
      <c r="A624"/>
      <c r="B624"/>
      <c r="M624"/>
      <c r="N624"/>
    </row>
    <row r="625" spans="1:14" x14ac:dyDescent="0.25">
      <c r="A625"/>
      <c r="B625"/>
      <c r="M625"/>
      <c r="N625"/>
    </row>
    <row r="626" spans="1:14" x14ac:dyDescent="0.25">
      <c r="A626"/>
      <c r="B626"/>
      <c r="M626"/>
      <c r="N626"/>
    </row>
    <row r="627" spans="1:14" x14ac:dyDescent="0.25">
      <c r="A627"/>
      <c r="B627"/>
      <c r="M627"/>
      <c r="N627"/>
    </row>
    <row r="628" spans="1:14" x14ac:dyDescent="0.25">
      <c r="A628"/>
      <c r="B628"/>
      <c r="M628"/>
      <c r="N628"/>
    </row>
    <row r="629" spans="1:14" x14ac:dyDescent="0.25">
      <c r="A629"/>
      <c r="B629"/>
      <c r="M629"/>
      <c r="N629"/>
    </row>
    <row r="630" spans="1:14" x14ac:dyDescent="0.25">
      <c r="A630"/>
      <c r="B630"/>
      <c r="M630"/>
      <c r="N630"/>
    </row>
    <row r="631" spans="1:14" x14ac:dyDescent="0.25">
      <c r="A631"/>
      <c r="B631"/>
      <c r="M631"/>
      <c r="N631"/>
    </row>
    <row r="632" spans="1:14" x14ac:dyDescent="0.25">
      <c r="A632"/>
      <c r="B632"/>
      <c r="M632"/>
      <c r="N632"/>
    </row>
    <row r="633" spans="1:14" x14ac:dyDescent="0.25">
      <c r="A633"/>
      <c r="B633"/>
      <c r="M633"/>
      <c r="N633"/>
    </row>
    <row r="634" spans="1:14" x14ac:dyDescent="0.25">
      <c r="A634"/>
      <c r="B634"/>
      <c r="M634"/>
      <c r="N634"/>
    </row>
    <row r="635" spans="1:14" x14ac:dyDescent="0.25">
      <c r="A635"/>
      <c r="B635"/>
      <c r="M635"/>
      <c r="N635"/>
    </row>
    <row r="636" spans="1:14" x14ac:dyDescent="0.25">
      <c r="A636"/>
      <c r="B636"/>
      <c r="M636"/>
      <c r="N636"/>
    </row>
    <row r="637" spans="1:14" x14ac:dyDescent="0.25">
      <c r="A637"/>
      <c r="B637"/>
      <c r="M637"/>
      <c r="N637"/>
    </row>
    <row r="638" spans="1:14" x14ac:dyDescent="0.25">
      <c r="A638"/>
      <c r="B638"/>
      <c r="M638"/>
      <c r="N638"/>
    </row>
    <row r="639" spans="1:14" x14ac:dyDescent="0.25">
      <c r="A639"/>
      <c r="B639"/>
      <c r="M639"/>
      <c r="N639"/>
    </row>
    <row r="640" spans="1:14" x14ac:dyDescent="0.25">
      <c r="A640"/>
      <c r="B640"/>
      <c r="M640"/>
      <c r="N640"/>
    </row>
    <row r="641" spans="1:14" x14ac:dyDescent="0.25">
      <c r="A641"/>
      <c r="B641"/>
      <c r="M641"/>
      <c r="N641"/>
    </row>
    <row r="642" spans="1:14" x14ac:dyDescent="0.25">
      <c r="A642"/>
      <c r="B642"/>
      <c r="M642"/>
      <c r="N642"/>
    </row>
    <row r="643" spans="1:14" x14ac:dyDescent="0.25">
      <c r="A643"/>
      <c r="B643"/>
      <c r="M643"/>
      <c r="N643"/>
    </row>
    <row r="644" spans="1:14" x14ac:dyDescent="0.25">
      <c r="A644"/>
      <c r="B644"/>
      <c r="M644"/>
      <c r="N644"/>
    </row>
    <row r="645" spans="1:14" x14ac:dyDescent="0.25">
      <c r="A645"/>
      <c r="B645"/>
      <c r="M645"/>
      <c r="N645"/>
    </row>
    <row r="646" spans="1:14" x14ac:dyDescent="0.25">
      <c r="A646"/>
      <c r="B646"/>
      <c r="M646"/>
      <c r="N646"/>
    </row>
    <row r="647" spans="1:14" x14ac:dyDescent="0.25">
      <c r="A647"/>
      <c r="B647"/>
      <c r="M647"/>
      <c r="N647"/>
    </row>
    <row r="648" spans="1:14" x14ac:dyDescent="0.25">
      <c r="A648"/>
      <c r="B648"/>
      <c r="M648"/>
      <c r="N648"/>
    </row>
    <row r="649" spans="1:14" x14ac:dyDescent="0.25">
      <c r="A649"/>
      <c r="B649"/>
      <c r="M649"/>
      <c r="N649"/>
    </row>
    <row r="650" spans="1:14" x14ac:dyDescent="0.25">
      <c r="A650"/>
      <c r="B650"/>
      <c r="M650"/>
      <c r="N650"/>
    </row>
    <row r="651" spans="1:14" x14ac:dyDescent="0.25">
      <c r="A651"/>
      <c r="B651"/>
      <c r="M651"/>
      <c r="N651"/>
    </row>
    <row r="652" spans="1:14" x14ac:dyDescent="0.25">
      <c r="A652"/>
      <c r="B652"/>
      <c r="M652"/>
      <c r="N652"/>
    </row>
    <row r="653" spans="1:14" x14ac:dyDescent="0.25">
      <c r="A653"/>
      <c r="B653"/>
      <c r="M653"/>
      <c r="N653"/>
    </row>
    <row r="654" spans="1:14" x14ac:dyDescent="0.25">
      <c r="A654"/>
      <c r="B654"/>
      <c r="M654"/>
      <c r="N654"/>
    </row>
    <row r="655" spans="1:14" x14ac:dyDescent="0.25">
      <c r="A655"/>
      <c r="B655"/>
      <c r="M655"/>
      <c r="N655"/>
    </row>
    <row r="656" spans="1:14" x14ac:dyDescent="0.25">
      <c r="A656"/>
      <c r="B656"/>
      <c r="M656"/>
      <c r="N656"/>
    </row>
    <row r="657" spans="1:14" x14ac:dyDescent="0.25">
      <c r="A657"/>
      <c r="B657"/>
      <c r="M657"/>
      <c r="N657"/>
    </row>
    <row r="658" spans="1:14" x14ac:dyDescent="0.25">
      <c r="A658"/>
      <c r="B658"/>
      <c r="M658"/>
      <c r="N658"/>
    </row>
    <row r="659" spans="1:14" x14ac:dyDescent="0.25">
      <c r="A659"/>
      <c r="B659"/>
      <c r="M659"/>
      <c r="N659"/>
    </row>
    <row r="660" spans="1:14" x14ac:dyDescent="0.25">
      <c r="A660"/>
      <c r="B660"/>
      <c r="M660"/>
      <c r="N660"/>
    </row>
    <row r="661" spans="1:14" x14ac:dyDescent="0.25">
      <c r="A661"/>
      <c r="B661"/>
      <c r="M661"/>
      <c r="N661"/>
    </row>
    <row r="662" spans="1:14" x14ac:dyDescent="0.25">
      <c r="A662"/>
      <c r="B662"/>
      <c r="M662"/>
      <c r="N662"/>
    </row>
    <row r="663" spans="1:14" x14ac:dyDescent="0.25">
      <c r="A663"/>
      <c r="B663"/>
      <c r="M663"/>
      <c r="N663"/>
    </row>
    <row r="664" spans="1:14" x14ac:dyDescent="0.25">
      <c r="A664"/>
      <c r="B664"/>
      <c r="M664"/>
      <c r="N664"/>
    </row>
    <row r="665" spans="1:14" x14ac:dyDescent="0.25">
      <c r="A665"/>
      <c r="B665"/>
      <c r="M665"/>
      <c r="N665"/>
    </row>
    <row r="666" spans="1:14" x14ac:dyDescent="0.25">
      <c r="A666"/>
      <c r="B666"/>
      <c r="M666"/>
      <c r="N666"/>
    </row>
    <row r="667" spans="1:14" x14ac:dyDescent="0.25">
      <c r="A667"/>
      <c r="B667"/>
      <c r="M667"/>
      <c r="N667"/>
    </row>
    <row r="668" spans="1:14" x14ac:dyDescent="0.25">
      <c r="A668"/>
      <c r="B668"/>
      <c r="M668"/>
      <c r="N668"/>
    </row>
    <row r="669" spans="1:14" x14ac:dyDescent="0.25">
      <c r="A669"/>
      <c r="B669"/>
      <c r="M669"/>
      <c r="N669"/>
    </row>
    <row r="670" spans="1:14" x14ac:dyDescent="0.25">
      <c r="A670"/>
      <c r="B670"/>
      <c r="M670"/>
      <c r="N670"/>
    </row>
    <row r="671" spans="1:14" x14ac:dyDescent="0.25">
      <c r="A671"/>
      <c r="B671"/>
      <c r="M671"/>
      <c r="N671"/>
    </row>
    <row r="672" spans="1:14" x14ac:dyDescent="0.25">
      <c r="A672"/>
      <c r="B672"/>
      <c r="M672"/>
      <c r="N672"/>
    </row>
    <row r="673" spans="1:14" x14ac:dyDescent="0.25">
      <c r="A673"/>
      <c r="B673"/>
      <c r="M673"/>
      <c r="N673"/>
    </row>
    <row r="674" spans="1:14" x14ac:dyDescent="0.25">
      <c r="A674"/>
      <c r="B674"/>
      <c r="M674"/>
      <c r="N674"/>
    </row>
    <row r="675" spans="1:14" x14ac:dyDescent="0.25">
      <c r="A675"/>
      <c r="B675"/>
      <c r="M675"/>
      <c r="N675"/>
    </row>
    <row r="676" spans="1:14" x14ac:dyDescent="0.25">
      <c r="A676"/>
      <c r="B676"/>
      <c r="M676"/>
      <c r="N676"/>
    </row>
    <row r="677" spans="1:14" x14ac:dyDescent="0.25">
      <c r="A677"/>
      <c r="B677"/>
      <c r="M677"/>
      <c r="N677"/>
    </row>
    <row r="678" spans="1:14" x14ac:dyDescent="0.25">
      <c r="A678"/>
      <c r="B678"/>
      <c r="M678"/>
      <c r="N678"/>
    </row>
    <row r="679" spans="1:14" x14ac:dyDescent="0.25">
      <c r="A679"/>
      <c r="B679"/>
      <c r="M679"/>
      <c r="N679"/>
    </row>
    <row r="680" spans="1:14" x14ac:dyDescent="0.25">
      <c r="A680"/>
      <c r="B680"/>
      <c r="M680"/>
      <c r="N680"/>
    </row>
    <row r="681" spans="1:14" x14ac:dyDescent="0.25">
      <c r="A681"/>
      <c r="B681"/>
      <c r="M681"/>
      <c r="N681"/>
    </row>
    <row r="682" spans="1:14" x14ac:dyDescent="0.25">
      <c r="A682"/>
      <c r="B682"/>
      <c r="M682"/>
      <c r="N682"/>
    </row>
    <row r="683" spans="1:14" x14ac:dyDescent="0.25">
      <c r="A683"/>
      <c r="B683"/>
      <c r="M683"/>
      <c r="N683"/>
    </row>
    <row r="684" spans="1:14" x14ac:dyDescent="0.25">
      <c r="A684"/>
      <c r="B684"/>
      <c r="M684"/>
      <c r="N684"/>
    </row>
    <row r="685" spans="1:14" x14ac:dyDescent="0.25">
      <c r="A685"/>
      <c r="B685"/>
      <c r="M685"/>
      <c r="N685"/>
    </row>
    <row r="686" spans="1:14" x14ac:dyDescent="0.25">
      <c r="A686"/>
      <c r="B686"/>
      <c r="M686"/>
      <c r="N686"/>
    </row>
    <row r="687" spans="1:14" x14ac:dyDescent="0.25">
      <c r="A687"/>
      <c r="B687"/>
      <c r="M687"/>
      <c r="N687"/>
    </row>
    <row r="688" spans="1:14" x14ac:dyDescent="0.25">
      <c r="A688"/>
      <c r="B688"/>
      <c r="M688"/>
      <c r="N688"/>
    </row>
    <row r="689" spans="1:14" x14ac:dyDescent="0.25">
      <c r="A689"/>
      <c r="B689"/>
      <c r="M689"/>
      <c r="N689"/>
    </row>
    <row r="690" spans="1:14" x14ac:dyDescent="0.25">
      <c r="A690"/>
      <c r="B690"/>
      <c r="M690"/>
      <c r="N690"/>
    </row>
    <row r="691" spans="1:14" x14ac:dyDescent="0.25">
      <c r="A691"/>
      <c r="B691"/>
      <c r="M691"/>
      <c r="N691"/>
    </row>
    <row r="692" spans="1:14" x14ac:dyDescent="0.25">
      <c r="A692"/>
      <c r="B692"/>
      <c r="M692"/>
      <c r="N692"/>
    </row>
    <row r="693" spans="1:14" x14ac:dyDescent="0.25">
      <c r="A693"/>
      <c r="B693"/>
      <c r="M693"/>
      <c r="N693"/>
    </row>
    <row r="694" spans="1:14" x14ac:dyDescent="0.25">
      <c r="A694"/>
      <c r="B694"/>
      <c r="M694"/>
      <c r="N694"/>
    </row>
    <row r="695" spans="1:14" x14ac:dyDescent="0.25">
      <c r="A695"/>
      <c r="B695"/>
      <c r="M695"/>
      <c r="N695"/>
    </row>
    <row r="696" spans="1:14" x14ac:dyDescent="0.25">
      <c r="A696"/>
      <c r="B696"/>
      <c r="M696"/>
      <c r="N696"/>
    </row>
    <row r="697" spans="1:14" x14ac:dyDescent="0.25">
      <c r="A697"/>
      <c r="B697"/>
      <c r="M697"/>
      <c r="N697"/>
    </row>
    <row r="698" spans="1:14" x14ac:dyDescent="0.25">
      <c r="A698"/>
      <c r="B698"/>
      <c r="M698"/>
      <c r="N698"/>
    </row>
    <row r="699" spans="1:14" x14ac:dyDescent="0.25">
      <c r="A699"/>
      <c r="B699"/>
      <c r="M699"/>
      <c r="N699"/>
    </row>
    <row r="700" spans="1:14" x14ac:dyDescent="0.25">
      <c r="A700"/>
      <c r="B700"/>
      <c r="M700"/>
      <c r="N700"/>
    </row>
    <row r="701" spans="1:14" x14ac:dyDescent="0.25">
      <c r="A701"/>
      <c r="B701"/>
      <c r="M701"/>
      <c r="N701"/>
    </row>
    <row r="702" spans="1:14" x14ac:dyDescent="0.25">
      <c r="A702"/>
      <c r="B702"/>
      <c r="M702"/>
      <c r="N702"/>
    </row>
    <row r="703" spans="1:14" x14ac:dyDescent="0.25">
      <c r="A703"/>
      <c r="B703"/>
      <c r="M703"/>
      <c r="N703"/>
    </row>
    <row r="704" spans="1:14" x14ac:dyDescent="0.25">
      <c r="A704"/>
      <c r="B704"/>
      <c r="M704"/>
      <c r="N704"/>
    </row>
    <row r="705" spans="1:14" x14ac:dyDescent="0.25">
      <c r="A705"/>
      <c r="B705"/>
      <c r="M705"/>
      <c r="N705"/>
    </row>
    <row r="706" spans="1:14" x14ac:dyDescent="0.25">
      <c r="A706"/>
      <c r="B706"/>
      <c r="M706"/>
      <c r="N706"/>
    </row>
    <row r="707" spans="1:14" x14ac:dyDescent="0.25">
      <c r="A707"/>
      <c r="B707"/>
      <c r="M707"/>
      <c r="N707"/>
    </row>
    <row r="708" spans="1:14" x14ac:dyDescent="0.25">
      <c r="A708"/>
      <c r="B708"/>
      <c r="M708"/>
      <c r="N708"/>
    </row>
    <row r="709" spans="1:14" x14ac:dyDescent="0.25">
      <c r="A709"/>
      <c r="B709"/>
      <c r="M709"/>
      <c r="N709"/>
    </row>
    <row r="710" spans="1:14" x14ac:dyDescent="0.25">
      <c r="A710"/>
      <c r="B710"/>
      <c r="M710"/>
      <c r="N710"/>
    </row>
    <row r="711" spans="1:14" x14ac:dyDescent="0.25">
      <c r="A711"/>
      <c r="B711"/>
      <c r="M711"/>
      <c r="N711"/>
    </row>
    <row r="712" spans="1:14" x14ac:dyDescent="0.25">
      <c r="A712"/>
      <c r="B712"/>
      <c r="M712"/>
      <c r="N712"/>
    </row>
    <row r="713" spans="1:14" x14ac:dyDescent="0.25">
      <c r="A713"/>
      <c r="B713"/>
      <c r="M713"/>
      <c r="N713"/>
    </row>
    <row r="714" spans="1:14" x14ac:dyDescent="0.25">
      <c r="A714"/>
      <c r="B714"/>
      <c r="M714"/>
      <c r="N714"/>
    </row>
    <row r="715" spans="1:14" x14ac:dyDescent="0.25">
      <c r="A715"/>
      <c r="B715"/>
      <c r="M715"/>
      <c r="N715"/>
    </row>
    <row r="716" spans="1:14" x14ac:dyDescent="0.25">
      <c r="A716"/>
      <c r="B716"/>
      <c r="M716"/>
      <c r="N716"/>
    </row>
    <row r="717" spans="1:14" x14ac:dyDescent="0.25">
      <c r="A717"/>
      <c r="B717"/>
      <c r="M717"/>
      <c r="N717"/>
    </row>
    <row r="718" spans="1:14" x14ac:dyDescent="0.25">
      <c r="A718"/>
      <c r="B718"/>
      <c r="M718"/>
      <c r="N718"/>
    </row>
    <row r="719" spans="1:14" x14ac:dyDescent="0.25">
      <c r="A719"/>
      <c r="B719"/>
      <c r="M719"/>
      <c r="N719"/>
    </row>
    <row r="720" spans="1:14" x14ac:dyDescent="0.25">
      <c r="A720"/>
      <c r="B720"/>
      <c r="M720"/>
      <c r="N720"/>
    </row>
    <row r="721" spans="1:14" x14ac:dyDescent="0.25">
      <c r="A721"/>
      <c r="B721"/>
      <c r="M721"/>
      <c r="N721"/>
    </row>
    <row r="722" spans="1:14" x14ac:dyDescent="0.25">
      <c r="A722"/>
      <c r="B722"/>
      <c r="M722"/>
      <c r="N722"/>
    </row>
    <row r="723" spans="1:14" x14ac:dyDescent="0.25">
      <c r="A723"/>
      <c r="B723"/>
      <c r="M723"/>
      <c r="N723"/>
    </row>
    <row r="724" spans="1:14" x14ac:dyDescent="0.25">
      <c r="A724"/>
      <c r="B724"/>
      <c r="M724"/>
      <c r="N724"/>
    </row>
    <row r="725" spans="1:14" x14ac:dyDescent="0.25">
      <c r="A725"/>
      <c r="B725"/>
      <c r="M725"/>
      <c r="N725"/>
    </row>
    <row r="726" spans="1:14" x14ac:dyDescent="0.25">
      <c r="A726"/>
      <c r="B726"/>
      <c r="M726"/>
      <c r="N726"/>
    </row>
    <row r="727" spans="1:14" x14ac:dyDescent="0.25">
      <c r="A727"/>
      <c r="B727"/>
      <c r="M727"/>
      <c r="N727"/>
    </row>
    <row r="728" spans="1:14" x14ac:dyDescent="0.25">
      <c r="A728"/>
      <c r="B728"/>
      <c r="M728"/>
      <c r="N728"/>
    </row>
    <row r="729" spans="1:14" x14ac:dyDescent="0.25">
      <c r="A729"/>
      <c r="B729"/>
      <c r="M729"/>
      <c r="N729"/>
    </row>
    <row r="730" spans="1:14" x14ac:dyDescent="0.25">
      <c r="A730"/>
      <c r="B730"/>
      <c r="M730"/>
      <c r="N730"/>
    </row>
    <row r="731" spans="1:14" x14ac:dyDescent="0.25">
      <c r="A731"/>
      <c r="B731"/>
      <c r="M731"/>
      <c r="N731"/>
    </row>
    <row r="732" spans="1:14" x14ac:dyDescent="0.25">
      <c r="A732"/>
      <c r="B732"/>
      <c r="M732"/>
      <c r="N732"/>
    </row>
    <row r="733" spans="1:14" x14ac:dyDescent="0.25">
      <c r="A733"/>
      <c r="B733"/>
      <c r="M733"/>
      <c r="N733"/>
    </row>
    <row r="734" spans="1:14" x14ac:dyDescent="0.25">
      <c r="A734"/>
      <c r="B734"/>
      <c r="M734"/>
      <c r="N734"/>
    </row>
    <row r="735" spans="1:14" x14ac:dyDescent="0.25">
      <c r="A735"/>
      <c r="B735"/>
      <c r="M735"/>
      <c r="N735"/>
    </row>
    <row r="736" spans="1:14" x14ac:dyDescent="0.25">
      <c r="A736"/>
      <c r="B736"/>
      <c r="M736"/>
      <c r="N736"/>
    </row>
    <row r="737" spans="1:14" x14ac:dyDescent="0.25">
      <c r="A737"/>
      <c r="B737"/>
      <c r="M737"/>
      <c r="N737"/>
    </row>
    <row r="738" spans="1:14" x14ac:dyDescent="0.25">
      <c r="A738"/>
      <c r="B738"/>
      <c r="M738"/>
      <c r="N738"/>
    </row>
    <row r="739" spans="1:14" x14ac:dyDescent="0.25">
      <c r="A739"/>
      <c r="B739"/>
      <c r="M739"/>
      <c r="N739"/>
    </row>
    <row r="740" spans="1:14" x14ac:dyDescent="0.25">
      <c r="A740"/>
      <c r="B740"/>
      <c r="M740"/>
      <c r="N740"/>
    </row>
    <row r="741" spans="1:14" x14ac:dyDescent="0.25">
      <c r="A741"/>
      <c r="B741"/>
      <c r="M741"/>
      <c r="N741"/>
    </row>
    <row r="742" spans="1:14" x14ac:dyDescent="0.25">
      <c r="A742"/>
      <c r="B742"/>
      <c r="M742"/>
      <c r="N742"/>
    </row>
    <row r="743" spans="1:14" x14ac:dyDescent="0.25">
      <c r="A743"/>
      <c r="B743"/>
      <c r="M743"/>
      <c r="N743"/>
    </row>
    <row r="744" spans="1:14" x14ac:dyDescent="0.25">
      <c r="A744"/>
      <c r="B744"/>
      <c r="M744"/>
      <c r="N744"/>
    </row>
    <row r="745" spans="1:14" x14ac:dyDescent="0.25">
      <c r="A745"/>
      <c r="B745"/>
      <c r="M745"/>
      <c r="N745"/>
    </row>
    <row r="746" spans="1:14" x14ac:dyDescent="0.25">
      <c r="A746"/>
      <c r="B746"/>
      <c r="M746"/>
      <c r="N746"/>
    </row>
    <row r="747" spans="1:14" x14ac:dyDescent="0.25">
      <c r="A747"/>
      <c r="B747"/>
      <c r="M747"/>
      <c r="N747"/>
    </row>
    <row r="748" spans="1:14" x14ac:dyDescent="0.25">
      <c r="A748"/>
      <c r="B748"/>
      <c r="M748"/>
      <c r="N748"/>
    </row>
    <row r="749" spans="1:14" x14ac:dyDescent="0.25">
      <c r="A749"/>
      <c r="B749"/>
      <c r="M749"/>
      <c r="N749"/>
    </row>
    <row r="750" spans="1:14" x14ac:dyDescent="0.25">
      <c r="A750"/>
      <c r="B750"/>
      <c r="M750"/>
      <c r="N750"/>
    </row>
    <row r="751" spans="1:14" x14ac:dyDescent="0.25">
      <c r="A751"/>
      <c r="B751"/>
      <c r="M751"/>
      <c r="N751"/>
    </row>
    <row r="752" spans="1:14" x14ac:dyDescent="0.25">
      <c r="A752"/>
      <c r="B752"/>
      <c r="M752"/>
      <c r="N752"/>
    </row>
    <row r="753" spans="1:14" x14ac:dyDescent="0.25">
      <c r="A753"/>
      <c r="B753"/>
      <c r="M753"/>
      <c r="N753"/>
    </row>
    <row r="754" spans="1:14" x14ac:dyDescent="0.25">
      <c r="A754"/>
      <c r="B754"/>
      <c r="M754"/>
      <c r="N754"/>
    </row>
    <row r="755" spans="1:14" x14ac:dyDescent="0.25">
      <c r="A755"/>
      <c r="B755"/>
      <c r="M755"/>
      <c r="N755"/>
    </row>
    <row r="756" spans="1:14" x14ac:dyDescent="0.25">
      <c r="A756"/>
      <c r="B756"/>
      <c r="M756"/>
      <c r="N756"/>
    </row>
    <row r="757" spans="1:14" x14ac:dyDescent="0.25">
      <c r="A757"/>
      <c r="B757"/>
      <c r="M757"/>
      <c r="N757"/>
    </row>
    <row r="758" spans="1:14" x14ac:dyDescent="0.25">
      <c r="A758"/>
      <c r="B758"/>
      <c r="M758"/>
      <c r="N758"/>
    </row>
    <row r="759" spans="1:14" x14ac:dyDescent="0.25">
      <c r="A759"/>
      <c r="B759"/>
      <c r="M759"/>
      <c r="N759"/>
    </row>
    <row r="760" spans="1:14" x14ac:dyDescent="0.25">
      <c r="A760"/>
      <c r="B760"/>
      <c r="M760"/>
      <c r="N760"/>
    </row>
    <row r="761" spans="1:14" x14ac:dyDescent="0.25">
      <c r="A761"/>
      <c r="B761"/>
      <c r="M761"/>
      <c r="N761"/>
    </row>
    <row r="762" spans="1:14" x14ac:dyDescent="0.25">
      <c r="A762"/>
      <c r="B762"/>
      <c r="M762"/>
      <c r="N762"/>
    </row>
    <row r="763" spans="1:14" x14ac:dyDescent="0.25">
      <c r="A763"/>
      <c r="B763"/>
      <c r="M763"/>
      <c r="N763"/>
    </row>
    <row r="764" spans="1:14" x14ac:dyDescent="0.25">
      <c r="A764"/>
      <c r="B764"/>
      <c r="M764"/>
      <c r="N764"/>
    </row>
    <row r="765" spans="1:14" x14ac:dyDescent="0.25">
      <c r="A765"/>
      <c r="B765"/>
      <c r="M765"/>
      <c r="N765"/>
    </row>
    <row r="766" spans="1:14" x14ac:dyDescent="0.25">
      <c r="A766"/>
      <c r="B766"/>
      <c r="M766"/>
      <c r="N766"/>
    </row>
    <row r="767" spans="1:14" x14ac:dyDescent="0.25">
      <c r="A767"/>
      <c r="B767"/>
      <c r="M767"/>
      <c r="N767"/>
    </row>
    <row r="768" spans="1:14" x14ac:dyDescent="0.25">
      <c r="A768"/>
      <c r="B768"/>
      <c r="M768"/>
      <c r="N768"/>
    </row>
    <row r="769" spans="1:14" x14ac:dyDescent="0.25">
      <c r="A769"/>
      <c r="B769"/>
      <c r="M769"/>
      <c r="N769"/>
    </row>
    <row r="770" spans="1:14" x14ac:dyDescent="0.25">
      <c r="A770"/>
      <c r="B770"/>
      <c r="M770"/>
      <c r="N770"/>
    </row>
    <row r="771" spans="1:14" x14ac:dyDescent="0.25">
      <c r="A771"/>
      <c r="B771"/>
      <c r="M771"/>
      <c r="N771"/>
    </row>
    <row r="772" spans="1:14" x14ac:dyDescent="0.25">
      <c r="A772"/>
      <c r="B772"/>
      <c r="M772"/>
      <c r="N772"/>
    </row>
    <row r="773" spans="1:14" x14ac:dyDescent="0.25">
      <c r="A773"/>
      <c r="B773"/>
      <c r="M773"/>
      <c r="N773"/>
    </row>
    <row r="774" spans="1:14" x14ac:dyDescent="0.25">
      <c r="A774"/>
      <c r="B774"/>
      <c r="M774"/>
      <c r="N774"/>
    </row>
    <row r="775" spans="1:14" x14ac:dyDescent="0.25">
      <c r="A775"/>
      <c r="B775"/>
      <c r="M775"/>
      <c r="N775"/>
    </row>
    <row r="776" spans="1:14" x14ac:dyDescent="0.25">
      <c r="A776"/>
      <c r="B776"/>
      <c r="M776"/>
      <c r="N776"/>
    </row>
    <row r="777" spans="1:14" x14ac:dyDescent="0.25">
      <c r="A777"/>
      <c r="B777"/>
      <c r="M777"/>
      <c r="N777"/>
    </row>
    <row r="778" spans="1:14" x14ac:dyDescent="0.25">
      <c r="A778"/>
      <c r="B778"/>
      <c r="M778"/>
      <c r="N778"/>
    </row>
    <row r="779" spans="1:14" x14ac:dyDescent="0.25">
      <c r="A779"/>
      <c r="B779"/>
      <c r="M779"/>
      <c r="N779"/>
    </row>
    <row r="780" spans="1:14" x14ac:dyDescent="0.25">
      <c r="A780"/>
      <c r="B780"/>
      <c r="M780"/>
      <c r="N780"/>
    </row>
    <row r="781" spans="1:14" x14ac:dyDescent="0.25">
      <c r="A781"/>
      <c r="B781"/>
      <c r="M781"/>
      <c r="N781"/>
    </row>
    <row r="782" spans="1:14" x14ac:dyDescent="0.25">
      <c r="A782"/>
      <c r="B782"/>
      <c r="M782"/>
      <c r="N782"/>
    </row>
    <row r="783" spans="1:14" x14ac:dyDescent="0.25">
      <c r="A783"/>
      <c r="B783"/>
      <c r="M783"/>
      <c r="N783"/>
    </row>
    <row r="784" spans="1:14" x14ac:dyDescent="0.25">
      <c r="A784"/>
      <c r="B784"/>
      <c r="M784"/>
      <c r="N784"/>
    </row>
    <row r="785" spans="1:14" x14ac:dyDescent="0.25">
      <c r="A785"/>
      <c r="B785"/>
      <c r="M785"/>
      <c r="N785"/>
    </row>
    <row r="786" spans="1:14" x14ac:dyDescent="0.25">
      <c r="A786"/>
      <c r="B786"/>
      <c r="M786"/>
      <c r="N786"/>
    </row>
    <row r="787" spans="1:14" x14ac:dyDescent="0.25">
      <c r="A787"/>
      <c r="B787"/>
      <c r="M787"/>
      <c r="N787"/>
    </row>
    <row r="788" spans="1:14" x14ac:dyDescent="0.25">
      <c r="A788"/>
      <c r="B788"/>
      <c r="M788"/>
      <c r="N788"/>
    </row>
    <row r="789" spans="1:14" x14ac:dyDescent="0.25">
      <c r="A789"/>
      <c r="B789"/>
      <c r="M789"/>
      <c r="N789"/>
    </row>
    <row r="790" spans="1:14" x14ac:dyDescent="0.25">
      <c r="A790"/>
      <c r="B790"/>
      <c r="M790"/>
      <c r="N790"/>
    </row>
    <row r="791" spans="1:14" x14ac:dyDescent="0.25">
      <c r="A791"/>
      <c r="B791"/>
      <c r="M791"/>
      <c r="N791"/>
    </row>
    <row r="792" spans="1:14" x14ac:dyDescent="0.25">
      <c r="A792"/>
      <c r="B792"/>
      <c r="M792"/>
      <c r="N792"/>
    </row>
    <row r="793" spans="1:14" x14ac:dyDescent="0.25">
      <c r="A793"/>
      <c r="B793"/>
      <c r="M793"/>
      <c r="N793"/>
    </row>
    <row r="794" spans="1:14" x14ac:dyDescent="0.25">
      <c r="A794"/>
      <c r="B794"/>
      <c r="M794"/>
      <c r="N794"/>
    </row>
    <row r="795" spans="1:14" x14ac:dyDescent="0.25">
      <c r="A795"/>
      <c r="B795"/>
      <c r="M795"/>
      <c r="N795"/>
    </row>
    <row r="796" spans="1:14" x14ac:dyDescent="0.25">
      <c r="A796"/>
      <c r="B796"/>
      <c r="M796"/>
      <c r="N796"/>
    </row>
    <row r="797" spans="1:14" x14ac:dyDescent="0.25">
      <c r="A797"/>
      <c r="B797"/>
      <c r="M797"/>
      <c r="N797"/>
    </row>
    <row r="798" spans="1:14" x14ac:dyDescent="0.25">
      <c r="A798"/>
      <c r="B798"/>
      <c r="M798"/>
      <c r="N798"/>
    </row>
    <row r="799" spans="1:14" x14ac:dyDescent="0.25">
      <c r="A799"/>
      <c r="B799"/>
      <c r="M799"/>
      <c r="N799"/>
    </row>
    <row r="800" spans="1:14" x14ac:dyDescent="0.25">
      <c r="A800"/>
      <c r="B800"/>
      <c r="M800"/>
      <c r="N800"/>
    </row>
    <row r="801" spans="1:14" x14ac:dyDescent="0.25">
      <c r="A801"/>
      <c r="B801"/>
      <c r="M801"/>
      <c r="N801"/>
    </row>
    <row r="802" spans="1:14" x14ac:dyDescent="0.25">
      <c r="A802"/>
      <c r="B802"/>
      <c r="M802"/>
      <c r="N802"/>
    </row>
    <row r="803" spans="1:14" x14ac:dyDescent="0.25">
      <c r="A803"/>
      <c r="B803"/>
      <c r="M803"/>
      <c r="N803"/>
    </row>
    <row r="804" spans="1:14" x14ac:dyDescent="0.25">
      <c r="A804"/>
      <c r="B804"/>
      <c r="M804"/>
      <c r="N804"/>
    </row>
    <row r="805" spans="1:14" x14ac:dyDescent="0.25">
      <c r="A805"/>
      <c r="B805"/>
      <c r="M805"/>
      <c r="N805"/>
    </row>
    <row r="806" spans="1:14" x14ac:dyDescent="0.25">
      <c r="A806"/>
      <c r="B806"/>
      <c r="M806"/>
      <c r="N806"/>
    </row>
    <row r="807" spans="1:14" x14ac:dyDescent="0.25">
      <c r="A807"/>
      <c r="B807"/>
      <c r="M807"/>
      <c r="N807"/>
    </row>
    <row r="808" spans="1:14" x14ac:dyDescent="0.25">
      <c r="A808"/>
      <c r="B808"/>
      <c r="M808"/>
      <c r="N808"/>
    </row>
    <row r="809" spans="1:14" x14ac:dyDescent="0.25">
      <c r="A809"/>
      <c r="B809"/>
      <c r="M809"/>
      <c r="N809"/>
    </row>
    <row r="810" spans="1:14" x14ac:dyDescent="0.25">
      <c r="A810"/>
      <c r="B810"/>
      <c r="M810"/>
      <c r="N810"/>
    </row>
    <row r="811" spans="1:14" x14ac:dyDescent="0.25">
      <c r="A811"/>
      <c r="B811"/>
      <c r="M811"/>
      <c r="N811"/>
    </row>
    <row r="812" spans="1:14" x14ac:dyDescent="0.25">
      <c r="A812"/>
      <c r="B812"/>
      <c r="M812"/>
      <c r="N812"/>
    </row>
    <row r="813" spans="1:14" x14ac:dyDescent="0.25">
      <c r="A813"/>
      <c r="B813"/>
      <c r="M813"/>
      <c r="N813"/>
    </row>
    <row r="814" spans="1:14" x14ac:dyDescent="0.25">
      <c r="A814"/>
      <c r="B814"/>
      <c r="M814"/>
      <c r="N814"/>
    </row>
    <row r="815" spans="1:14" x14ac:dyDescent="0.25">
      <c r="A815"/>
      <c r="B815"/>
      <c r="M815"/>
      <c r="N815"/>
    </row>
    <row r="816" spans="1:14" x14ac:dyDescent="0.25">
      <c r="A816"/>
      <c r="B816"/>
      <c r="M816"/>
      <c r="N816"/>
    </row>
    <row r="817" spans="1:14" x14ac:dyDescent="0.25">
      <c r="A817"/>
      <c r="B817"/>
      <c r="M817"/>
      <c r="N817"/>
    </row>
    <row r="818" spans="1:14" x14ac:dyDescent="0.25">
      <c r="A818"/>
      <c r="B818"/>
      <c r="M818"/>
      <c r="N818"/>
    </row>
    <row r="819" spans="1:14" x14ac:dyDescent="0.25">
      <c r="A819"/>
      <c r="B819"/>
      <c r="M819"/>
      <c r="N819"/>
    </row>
    <row r="820" spans="1:14" x14ac:dyDescent="0.25">
      <c r="A820"/>
      <c r="B820"/>
      <c r="M820"/>
      <c r="N820"/>
    </row>
    <row r="821" spans="1:14" x14ac:dyDescent="0.25">
      <c r="A821"/>
      <c r="B821"/>
      <c r="M821"/>
      <c r="N821"/>
    </row>
    <row r="822" spans="1:14" x14ac:dyDescent="0.25">
      <c r="A822"/>
      <c r="B822"/>
      <c r="M822"/>
      <c r="N822"/>
    </row>
    <row r="823" spans="1:14" x14ac:dyDescent="0.25">
      <c r="A823"/>
      <c r="B823"/>
      <c r="M823"/>
      <c r="N823"/>
    </row>
    <row r="824" spans="1:14" x14ac:dyDescent="0.25">
      <c r="A824"/>
      <c r="B824"/>
      <c r="M824"/>
      <c r="N824"/>
    </row>
    <row r="825" spans="1:14" x14ac:dyDescent="0.25">
      <c r="A825"/>
      <c r="B825"/>
      <c r="M825"/>
      <c r="N825"/>
    </row>
    <row r="826" spans="1:14" x14ac:dyDescent="0.25">
      <c r="A826"/>
      <c r="B826"/>
      <c r="M826"/>
      <c r="N826"/>
    </row>
    <row r="827" spans="1:14" x14ac:dyDescent="0.25">
      <c r="A827"/>
      <c r="B827"/>
      <c r="M827"/>
      <c r="N827"/>
    </row>
    <row r="828" spans="1:14" x14ac:dyDescent="0.25">
      <c r="A828"/>
      <c r="B828"/>
      <c r="M828"/>
      <c r="N828"/>
    </row>
    <row r="829" spans="1:14" x14ac:dyDescent="0.25">
      <c r="A829"/>
      <c r="B829"/>
      <c r="M829"/>
      <c r="N829"/>
    </row>
    <row r="830" spans="1:14" x14ac:dyDescent="0.25">
      <c r="A830"/>
      <c r="B830"/>
      <c r="M830"/>
      <c r="N830"/>
    </row>
    <row r="831" spans="1:14" x14ac:dyDescent="0.25">
      <c r="A831"/>
      <c r="B831"/>
      <c r="M831"/>
      <c r="N831"/>
    </row>
    <row r="832" spans="1:14" x14ac:dyDescent="0.25">
      <c r="A832"/>
      <c r="B832"/>
      <c r="M832"/>
      <c r="N832"/>
    </row>
    <row r="833" spans="1:14" x14ac:dyDescent="0.25">
      <c r="A833"/>
      <c r="B833"/>
      <c r="M833"/>
      <c r="N833"/>
    </row>
    <row r="834" spans="1:14" x14ac:dyDescent="0.25">
      <c r="A834"/>
      <c r="B834"/>
      <c r="M834"/>
      <c r="N834"/>
    </row>
    <row r="835" spans="1:14" x14ac:dyDescent="0.25">
      <c r="A835"/>
      <c r="B835"/>
      <c r="M835"/>
      <c r="N835"/>
    </row>
    <row r="836" spans="1:14" x14ac:dyDescent="0.25">
      <c r="A836"/>
      <c r="B836"/>
      <c r="M836"/>
      <c r="N836"/>
    </row>
    <row r="837" spans="1:14" x14ac:dyDescent="0.25">
      <c r="A837"/>
      <c r="B837"/>
      <c r="M837"/>
      <c r="N837"/>
    </row>
    <row r="838" spans="1:14" x14ac:dyDescent="0.25">
      <c r="A838"/>
      <c r="B838"/>
      <c r="M838"/>
      <c r="N838"/>
    </row>
    <row r="839" spans="1:14" x14ac:dyDescent="0.25">
      <c r="A839"/>
      <c r="B839"/>
      <c r="M839"/>
      <c r="N839"/>
    </row>
    <row r="840" spans="1:14" x14ac:dyDescent="0.25">
      <c r="A840"/>
      <c r="B840"/>
      <c r="M840"/>
      <c r="N840"/>
    </row>
    <row r="841" spans="1:14" x14ac:dyDescent="0.25">
      <c r="A841"/>
      <c r="B841"/>
      <c r="M841"/>
      <c r="N841"/>
    </row>
    <row r="842" spans="1:14" x14ac:dyDescent="0.25">
      <c r="A842"/>
      <c r="B842"/>
      <c r="M842"/>
      <c r="N842"/>
    </row>
    <row r="843" spans="1:14" x14ac:dyDescent="0.25">
      <c r="A843"/>
      <c r="B843"/>
      <c r="M843"/>
      <c r="N843"/>
    </row>
    <row r="844" spans="1:14" x14ac:dyDescent="0.25">
      <c r="A844"/>
      <c r="B844"/>
      <c r="M844"/>
      <c r="N844"/>
    </row>
    <row r="845" spans="1:14" x14ac:dyDescent="0.25">
      <c r="A845"/>
      <c r="B845"/>
      <c r="M845"/>
      <c r="N845"/>
    </row>
    <row r="846" spans="1:14" x14ac:dyDescent="0.25">
      <c r="A846"/>
      <c r="B846"/>
      <c r="M846"/>
      <c r="N846"/>
    </row>
    <row r="847" spans="1:14" x14ac:dyDescent="0.25">
      <c r="A847"/>
      <c r="B847"/>
      <c r="M847"/>
      <c r="N847"/>
    </row>
    <row r="848" spans="1:14" x14ac:dyDescent="0.25">
      <c r="A848"/>
      <c r="B848"/>
      <c r="M848"/>
      <c r="N848"/>
    </row>
    <row r="849" spans="1:14" x14ac:dyDescent="0.25">
      <c r="A849"/>
      <c r="B849"/>
      <c r="M849"/>
      <c r="N849"/>
    </row>
    <row r="850" spans="1:14" x14ac:dyDescent="0.25">
      <c r="A850"/>
      <c r="B850"/>
      <c r="M850"/>
      <c r="N850"/>
    </row>
    <row r="851" spans="1:14" x14ac:dyDescent="0.25">
      <c r="A851"/>
      <c r="B851"/>
      <c r="M851"/>
      <c r="N851"/>
    </row>
    <row r="852" spans="1:14" x14ac:dyDescent="0.25">
      <c r="A852"/>
      <c r="B852"/>
      <c r="M852"/>
      <c r="N852"/>
    </row>
    <row r="853" spans="1:14" x14ac:dyDescent="0.25">
      <c r="A853"/>
      <c r="B853"/>
      <c r="M853"/>
      <c r="N853"/>
    </row>
    <row r="854" spans="1:14" x14ac:dyDescent="0.25">
      <c r="A854"/>
      <c r="B854"/>
      <c r="M854"/>
      <c r="N854"/>
    </row>
    <row r="855" spans="1:14" x14ac:dyDescent="0.25">
      <c r="A855"/>
      <c r="B855"/>
      <c r="M855"/>
      <c r="N855"/>
    </row>
    <row r="856" spans="1:14" x14ac:dyDescent="0.25">
      <c r="A856"/>
      <c r="B856"/>
      <c r="M856"/>
      <c r="N856"/>
    </row>
    <row r="857" spans="1:14" x14ac:dyDescent="0.25">
      <c r="A857"/>
      <c r="B857"/>
      <c r="M857"/>
      <c r="N857"/>
    </row>
    <row r="858" spans="1:14" x14ac:dyDescent="0.25">
      <c r="A858"/>
      <c r="B858"/>
      <c r="M858"/>
      <c r="N858"/>
    </row>
    <row r="859" spans="1:14" x14ac:dyDescent="0.25">
      <c r="A859"/>
      <c r="B859"/>
      <c r="M859"/>
      <c r="N859"/>
    </row>
    <row r="860" spans="1:14" x14ac:dyDescent="0.25">
      <c r="A860"/>
      <c r="B860"/>
      <c r="M860"/>
      <c r="N860"/>
    </row>
    <row r="861" spans="1:14" x14ac:dyDescent="0.25">
      <c r="A861"/>
      <c r="B861"/>
      <c r="M861"/>
      <c r="N861"/>
    </row>
    <row r="862" spans="1:14" x14ac:dyDescent="0.25">
      <c r="A862"/>
      <c r="B862"/>
      <c r="M862"/>
      <c r="N862"/>
    </row>
    <row r="863" spans="1:14" x14ac:dyDescent="0.25">
      <c r="A863"/>
      <c r="B863"/>
      <c r="M863"/>
      <c r="N863"/>
    </row>
    <row r="864" spans="1:14" x14ac:dyDescent="0.25">
      <c r="A864"/>
      <c r="B864"/>
      <c r="M864"/>
      <c r="N864"/>
    </row>
    <row r="865" spans="1:14" x14ac:dyDescent="0.25">
      <c r="A865"/>
      <c r="B865"/>
      <c r="M865"/>
      <c r="N865"/>
    </row>
    <row r="866" spans="1:14" x14ac:dyDescent="0.25">
      <c r="A866"/>
      <c r="B866"/>
      <c r="M866"/>
      <c r="N866"/>
    </row>
    <row r="867" spans="1:14" x14ac:dyDescent="0.25">
      <c r="A867"/>
      <c r="B867"/>
      <c r="M867"/>
      <c r="N867"/>
    </row>
    <row r="868" spans="1:14" x14ac:dyDescent="0.25">
      <c r="A868"/>
      <c r="B868"/>
      <c r="M868"/>
      <c r="N868"/>
    </row>
    <row r="869" spans="1:14" x14ac:dyDescent="0.25">
      <c r="A869"/>
      <c r="B869"/>
      <c r="M869"/>
      <c r="N869"/>
    </row>
    <row r="870" spans="1:14" x14ac:dyDescent="0.25">
      <c r="A870"/>
      <c r="B870"/>
      <c r="M870"/>
      <c r="N870"/>
    </row>
    <row r="871" spans="1:14" x14ac:dyDescent="0.25">
      <c r="A871"/>
      <c r="B871"/>
      <c r="M871"/>
      <c r="N871"/>
    </row>
    <row r="872" spans="1:14" x14ac:dyDescent="0.25">
      <c r="A872"/>
      <c r="B872"/>
      <c r="M872"/>
      <c r="N872"/>
    </row>
    <row r="873" spans="1:14" x14ac:dyDescent="0.25">
      <c r="A873"/>
      <c r="B873"/>
      <c r="M873"/>
      <c r="N873"/>
    </row>
    <row r="874" spans="1:14" x14ac:dyDescent="0.25">
      <c r="A874"/>
      <c r="B874"/>
      <c r="M874"/>
      <c r="N874"/>
    </row>
    <row r="875" spans="1:14" x14ac:dyDescent="0.25">
      <c r="A875"/>
      <c r="B875"/>
      <c r="M875"/>
      <c r="N875"/>
    </row>
    <row r="876" spans="1:14" x14ac:dyDescent="0.25">
      <c r="A876"/>
      <c r="B876"/>
      <c r="M876"/>
      <c r="N876"/>
    </row>
    <row r="877" spans="1:14" x14ac:dyDescent="0.25">
      <c r="A877"/>
      <c r="B877"/>
      <c r="M877"/>
      <c r="N877"/>
    </row>
    <row r="878" spans="1:14" x14ac:dyDescent="0.25">
      <c r="A878"/>
      <c r="B878"/>
      <c r="M878"/>
      <c r="N878"/>
    </row>
    <row r="879" spans="1:14" x14ac:dyDescent="0.25">
      <c r="A879"/>
      <c r="B879"/>
      <c r="M879"/>
      <c r="N879"/>
    </row>
    <row r="880" spans="1:14" x14ac:dyDescent="0.25">
      <c r="A880"/>
      <c r="B880"/>
      <c r="M880"/>
      <c r="N880"/>
    </row>
    <row r="881" spans="1:14" x14ac:dyDescent="0.25">
      <c r="A881"/>
      <c r="B881"/>
      <c r="M881"/>
      <c r="N881"/>
    </row>
    <row r="882" spans="1:14" x14ac:dyDescent="0.25">
      <c r="A882"/>
      <c r="B882"/>
      <c r="M882"/>
      <c r="N882"/>
    </row>
    <row r="883" spans="1:14" x14ac:dyDescent="0.25">
      <c r="A883"/>
      <c r="B883"/>
      <c r="M883"/>
      <c r="N883"/>
    </row>
    <row r="884" spans="1:14" x14ac:dyDescent="0.25">
      <c r="A884"/>
      <c r="B884"/>
      <c r="M884"/>
      <c r="N884"/>
    </row>
    <row r="885" spans="1:14" x14ac:dyDescent="0.25">
      <c r="A885"/>
      <c r="B885"/>
      <c r="M885"/>
      <c r="N885"/>
    </row>
    <row r="886" spans="1:14" x14ac:dyDescent="0.25">
      <c r="A886"/>
      <c r="B886"/>
      <c r="M886"/>
      <c r="N886"/>
    </row>
    <row r="887" spans="1:14" x14ac:dyDescent="0.25">
      <c r="A887"/>
      <c r="B887"/>
      <c r="M887"/>
      <c r="N887"/>
    </row>
    <row r="888" spans="1:14" x14ac:dyDescent="0.25">
      <c r="A888"/>
      <c r="B888"/>
      <c r="M888"/>
      <c r="N888"/>
    </row>
    <row r="889" spans="1:14" x14ac:dyDescent="0.25">
      <c r="A889"/>
      <c r="B889"/>
      <c r="M889"/>
      <c r="N889"/>
    </row>
    <row r="890" spans="1:14" x14ac:dyDescent="0.25">
      <c r="A890"/>
      <c r="B890"/>
      <c r="M890"/>
      <c r="N890"/>
    </row>
    <row r="891" spans="1:14" x14ac:dyDescent="0.25">
      <c r="A891"/>
      <c r="B891"/>
      <c r="M891"/>
      <c r="N891"/>
    </row>
    <row r="892" spans="1:14" x14ac:dyDescent="0.25">
      <c r="A892"/>
      <c r="B892"/>
      <c r="M892"/>
      <c r="N892"/>
    </row>
    <row r="893" spans="1:14" x14ac:dyDescent="0.25">
      <c r="A893"/>
      <c r="B893"/>
      <c r="M893"/>
      <c r="N893"/>
    </row>
    <row r="894" spans="1:14" x14ac:dyDescent="0.25">
      <c r="A894"/>
      <c r="B894"/>
      <c r="M894"/>
      <c r="N894"/>
    </row>
    <row r="895" spans="1:14" x14ac:dyDescent="0.25">
      <c r="A895"/>
      <c r="B895"/>
      <c r="M895"/>
      <c r="N895"/>
    </row>
    <row r="896" spans="1:14" x14ac:dyDescent="0.25">
      <c r="A896"/>
      <c r="B896"/>
      <c r="M896"/>
      <c r="N896"/>
    </row>
    <row r="897" spans="1:14" x14ac:dyDescent="0.25">
      <c r="A897"/>
      <c r="B897"/>
      <c r="M897"/>
      <c r="N897"/>
    </row>
    <row r="898" spans="1:14" x14ac:dyDescent="0.25">
      <c r="A898"/>
      <c r="B898"/>
      <c r="M898"/>
      <c r="N898"/>
    </row>
    <row r="899" spans="1:14" x14ac:dyDescent="0.25">
      <c r="A899"/>
      <c r="B899"/>
      <c r="M899"/>
      <c r="N899"/>
    </row>
    <row r="900" spans="1:14" x14ac:dyDescent="0.25">
      <c r="A900"/>
      <c r="B900"/>
      <c r="M900"/>
      <c r="N900"/>
    </row>
    <row r="901" spans="1:14" x14ac:dyDescent="0.25">
      <c r="A901"/>
      <c r="B901"/>
      <c r="M901"/>
      <c r="N901"/>
    </row>
    <row r="902" spans="1:14" x14ac:dyDescent="0.25">
      <c r="A902"/>
      <c r="B902"/>
      <c r="M902"/>
      <c r="N902"/>
    </row>
    <row r="903" spans="1:14" x14ac:dyDescent="0.25">
      <c r="A903"/>
      <c r="B903"/>
      <c r="M903"/>
      <c r="N903"/>
    </row>
    <row r="904" spans="1:14" x14ac:dyDescent="0.25">
      <c r="A904"/>
      <c r="B904"/>
      <c r="M904"/>
      <c r="N904"/>
    </row>
    <row r="905" spans="1:14" x14ac:dyDescent="0.25">
      <c r="A905"/>
      <c r="B905"/>
      <c r="M905"/>
      <c r="N905"/>
    </row>
    <row r="906" spans="1:14" x14ac:dyDescent="0.25">
      <c r="A906"/>
      <c r="B906"/>
      <c r="M906"/>
      <c r="N906"/>
    </row>
    <row r="907" spans="1:14" x14ac:dyDescent="0.25">
      <c r="A907"/>
      <c r="B907"/>
      <c r="M907"/>
      <c r="N907"/>
    </row>
    <row r="908" spans="1:14" x14ac:dyDescent="0.25">
      <c r="A908"/>
      <c r="B908"/>
      <c r="M908"/>
      <c r="N908"/>
    </row>
    <row r="909" spans="1:14" x14ac:dyDescent="0.25">
      <c r="A909"/>
      <c r="B909"/>
      <c r="M909"/>
      <c r="N909"/>
    </row>
    <row r="910" spans="1:14" x14ac:dyDescent="0.25">
      <c r="A910"/>
      <c r="B910"/>
      <c r="M910"/>
      <c r="N910"/>
    </row>
    <row r="911" spans="1:14" x14ac:dyDescent="0.25">
      <c r="A911"/>
      <c r="B911"/>
      <c r="M911"/>
      <c r="N911"/>
    </row>
    <row r="912" spans="1:14" x14ac:dyDescent="0.25">
      <c r="A912"/>
      <c r="B912"/>
      <c r="M912"/>
      <c r="N912"/>
    </row>
    <row r="913" spans="1:14" x14ac:dyDescent="0.25">
      <c r="A913"/>
      <c r="B913"/>
      <c r="M913"/>
      <c r="N913"/>
    </row>
    <row r="914" spans="1:14" x14ac:dyDescent="0.25">
      <c r="A914"/>
      <c r="B914"/>
      <c r="M914"/>
      <c r="N914"/>
    </row>
    <row r="915" spans="1:14" x14ac:dyDescent="0.25">
      <c r="A915"/>
      <c r="B915"/>
      <c r="M915"/>
      <c r="N915"/>
    </row>
    <row r="916" spans="1:14" x14ac:dyDescent="0.25">
      <c r="A916"/>
      <c r="B916"/>
      <c r="M916"/>
      <c r="N916"/>
    </row>
    <row r="917" spans="1:14" x14ac:dyDescent="0.25">
      <c r="A917"/>
      <c r="B917"/>
      <c r="M917"/>
      <c r="N917"/>
    </row>
    <row r="918" spans="1:14" x14ac:dyDescent="0.25">
      <c r="A918"/>
      <c r="B918"/>
      <c r="M918"/>
      <c r="N918"/>
    </row>
    <row r="919" spans="1:14" x14ac:dyDescent="0.25">
      <c r="A919"/>
      <c r="B919"/>
      <c r="M919"/>
      <c r="N919"/>
    </row>
    <row r="920" spans="1:14" x14ac:dyDescent="0.25">
      <c r="A920"/>
      <c r="B920"/>
      <c r="M920"/>
      <c r="N920"/>
    </row>
    <row r="921" spans="1:14" x14ac:dyDescent="0.25">
      <c r="A921"/>
      <c r="B921"/>
      <c r="M921"/>
      <c r="N921"/>
    </row>
    <row r="922" spans="1:14" x14ac:dyDescent="0.25">
      <c r="A922"/>
      <c r="B922"/>
      <c r="M922"/>
      <c r="N922"/>
    </row>
    <row r="923" spans="1:14" x14ac:dyDescent="0.25">
      <c r="A923"/>
      <c r="B923"/>
      <c r="M923"/>
      <c r="N923"/>
    </row>
    <row r="924" spans="1:14" x14ac:dyDescent="0.25">
      <c r="A924"/>
      <c r="B924"/>
      <c r="M924"/>
      <c r="N924"/>
    </row>
    <row r="925" spans="1:14" x14ac:dyDescent="0.25">
      <c r="A925"/>
      <c r="B925"/>
      <c r="M925"/>
      <c r="N925"/>
    </row>
    <row r="926" spans="1:14" x14ac:dyDescent="0.25">
      <c r="A926"/>
      <c r="B926"/>
      <c r="M926"/>
      <c r="N926"/>
    </row>
    <row r="927" spans="1:14" x14ac:dyDescent="0.25">
      <c r="A927"/>
      <c r="B927"/>
      <c r="M927"/>
      <c r="N927"/>
    </row>
    <row r="928" spans="1:14" x14ac:dyDescent="0.25">
      <c r="A928"/>
      <c r="B928"/>
      <c r="M928"/>
      <c r="N928"/>
    </row>
    <row r="929" spans="1:14" x14ac:dyDescent="0.25">
      <c r="A929"/>
      <c r="B929"/>
      <c r="M929"/>
      <c r="N929"/>
    </row>
    <row r="930" spans="1:14" x14ac:dyDescent="0.25">
      <c r="A930"/>
      <c r="B930"/>
      <c r="M930"/>
      <c r="N930"/>
    </row>
    <row r="931" spans="1:14" x14ac:dyDescent="0.25">
      <c r="A931"/>
      <c r="B931"/>
      <c r="M931"/>
      <c r="N931"/>
    </row>
    <row r="932" spans="1:14" x14ac:dyDescent="0.25">
      <c r="A932"/>
      <c r="B932"/>
      <c r="M932"/>
      <c r="N932"/>
    </row>
    <row r="933" spans="1:14" x14ac:dyDescent="0.25">
      <c r="A933"/>
      <c r="B933"/>
      <c r="M933"/>
      <c r="N933"/>
    </row>
    <row r="934" spans="1:14" x14ac:dyDescent="0.25">
      <c r="A934"/>
      <c r="B934"/>
      <c r="M934"/>
      <c r="N934"/>
    </row>
    <row r="935" spans="1:14" x14ac:dyDescent="0.25">
      <c r="A935"/>
      <c r="B935"/>
      <c r="M935"/>
      <c r="N935"/>
    </row>
    <row r="936" spans="1:14" x14ac:dyDescent="0.25">
      <c r="A936"/>
      <c r="B936"/>
      <c r="M936"/>
      <c r="N936"/>
    </row>
    <row r="937" spans="1:14" x14ac:dyDescent="0.25">
      <c r="A937"/>
      <c r="B937"/>
      <c r="M937"/>
      <c r="N937"/>
    </row>
    <row r="938" spans="1:14" x14ac:dyDescent="0.25">
      <c r="A938"/>
      <c r="B938"/>
      <c r="M938"/>
      <c r="N938"/>
    </row>
    <row r="939" spans="1:14" x14ac:dyDescent="0.25">
      <c r="A939"/>
      <c r="B939"/>
      <c r="M939"/>
      <c r="N939"/>
    </row>
    <row r="940" spans="1:14" x14ac:dyDescent="0.25">
      <c r="A940"/>
      <c r="B940"/>
      <c r="M940"/>
      <c r="N940"/>
    </row>
    <row r="941" spans="1:14" x14ac:dyDescent="0.25">
      <c r="A941"/>
      <c r="B941"/>
      <c r="M941"/>
      <c r="N941"/>
    </row>
    <row r="942" spans="1:14" x14ac:dyDescent="0.25">
      <c r="A942"/>
      <c r="B942"/>
      <c r="M942"/>
      <c r="N942"/>
    </row>
    <row r="943" spans="1:14" x14ac:dyDescent="0.25">
      <c r="A943"/>
      <c r="B943"/>
      <c r="M943"/>
      <c r="N943"/>
    </row>
    <row r="944" spans="1:14" x14ac:dyDescent="0.25">
      <c r="A944"/>
      <c r="B944"/>
      <c r="M944"/>
      <c r="N944"/>
    </row>
    <row r="945" spans="1:14" x14ac:dyDescent="0.25">
      <c r="A945"/>
      <c r="B945"/>
      <c r="M945"/>
      <c r="N945"/>
    </row>
    <row r="946" spans="1:14" x14ac:dyDescent="0.25">
      <c r="A946"/>
      <c r="B946"/>
      <c r="M946"/>
      <c r="N946"/>
    </row>
    <row r="947" spans="1:14" x14ac:dyDescent="0.25">
      <c r="A947"/>
      <c r="B947"/>
      <c r="M947"/>
      <c r="N947"/>
    </row>
    <row r="948" spans="1:14" x14ac:dyDescent="0.25">
      <c r="A948"/>
      <c r="B948"/>
      <c r="M948"/>
      <c r="N948"/>
    </row>
    <row r="949" spans="1:14" x14ac:dyDescent="0.25">
      <c r="A949"/>
      <c r="B949"/>
      <c r="M949"/>
      <c r="N949"/>
    </row>
    <row r="950" spans="1:14" x14ac:dyDescent="0.25">
      <c r="A950"/>
      <c r="B950"/>
      <c r="M950"/>
      <c r="N950"/>
    </row>
    <row r="951" spans="1:14" x14ac:dyDescent="0.25">
      <c r="A951"/>
      <c r="B951"/>
      <c r="M951"/>
      <c r="N951"/>
    </row>
    <row r="952" spans="1:14" x14ac:dyDescent="0.25">
      <c r="A952"/>
      <c r="B952"/>
      <c r="M952"/>
      <c r="N952"/>
    </row>
    <row r="953" spans="1:14" x14ac:dyDescent="0.25">
      <c r="A953"/>
      <c r="B953"/>
      <c r="M953"/>
      <c r="N953"/>
    </row>
    <row r="954" spans="1:14" x14ac:dyDescent="0.25">
      <c r="A954"/>
      <c r="B954"/>
      <c r="M954"/>
      <c r="N954"/>
    </row>
    <row r="955" spans="1:14" x14ac:dyDescent="0.25">
      <c r="A955"/>
      <c r="B955"/>
      <c r="M955"/>
      <c r="N955"/>
    </row>
    <row r="956" spans="1:14" x14ac:dyDescent="0.25">
      <c r="A956"/>
      <c r="B956"/>
      <c r="M956"/>
      <c r="N956"/>
    </row>
    <row r="957" spans="1:14" x14ac:dyDescent="0.25">
      <c r="A957"/>
      <c r="B957"/>
      <c r="M957"/>
      <c r="N957"/>
    </row>
    <row r="958" spans="1:14" x14ac:dyDescent="0.25">
      <c r="A958"/>
      <c r="B958"/>
      <c r="M958"/>
      <c r="N958"/>
    </row>
    <row r="959" spans="1:14" x14ac:dyDescent="0.25">
      <c r="A959"/>
      <c r="B959"/>
      <c r="M959"/>
      <c r="N959"/>
    </row>
    <row r="960" spans="1:14" x14ac:dyDescent="0.25">
      <c r="A960"/>
      <c r="B960"/>
      <c r="M960"/>
      <c r="N960"/>
    </row>
    <row r="961" spans="1:14" x14ac:dyDescent="0.25">
      <c r="A961"/>
      <c r="B961"/>
      <c r="M961"/>
      <c r="N961"/>
    </row>
    <row r="962" spans="1:14" x14ac:dyDescent="0.25">
      <c r="A962"/>
      <c r="B962"/>
      <c r="M962"/>
      <c r="N962"/>
    </row>
    <row r="963" spans="1:14" x14ac:dyDescent="0.25">
      <c r="A963"/>
      <c r="B963"/>
      <c r="M963"/>
      <c r="N963"/>
    </row>
    <row r="964" spans="1:14" x14ac:dyDescent="0.25">
      <c r="A964"/>
      <c r="B964"/>
      <c r="M964"/>
      <c r="N964"/>
    </row>
    <row r="965" spans="1:14" x14ac:dyDescent="0.25">
      <c r="A965"/>
      <c r="B965"/>
      <c r="M965"/>
      <c r="N965"/>
    </row>
    <row r="966" spans="1:14" x14ac:dyDescent="0.25">
      <c r="A966"/>
      <c r="B966"/>
      <c r="M966"/>
      <c r="N966"/>
    </row>
    <row r="967" spans="1:14" x14ac:dyDescent="0.25">
      <c r="A967"/>
      <c r="B967"/>
      <c r="M967"/>
      <c r="N967"/>
    </row>
    <row r="968" spans="1:14" x14ac:dyDescent="0.25">
      <c r="A968"/>
      <c r="B968"/>
      <c r="M968"/>
      <c r="N968"/>
    </row>
    <row r="969" spans="1:14" x14ac:dyDescent="0.25">
      <c r="A969"/>
      <c r="B969"/>
      <c r="M969"/>
      <c r="N969"/>
    </row>
    <row r="970" spans="1:14" x14ac:dyDescent="0.25">
      <c r="A970"/>
      <c r="B970"/>
      <c r="M970"/>
      <c r="N970"/>
    </row>
    <row r="971" spans="1:14" x14ac:dyDescent="0.25">
      <c r="A971"/>
      <c r="B971"/>
      <c r="M971"/>
      <c r="N971"/>
    </row>
    <row r="972" spans="1:14" x14ac:dyDescent="0.25">
      <c r="A972"/>
      <c r="B972"/>
      <c r="M972"/>
      <c r="N972"/>
    </row>
    <row r="973" spans="1:14" x14ac:dyDescent="0.25">
      <c r="A973"/>
      <c r="B973"/>
      <c r="M973"/>
      <c r="N973"/>
    </row>
    <row r="974" spans="1:14" x14ac:dyDescent="0.25">
      <c r="A974"/>
      <c r="B974"/>
      <c r="M974"/>
      <c r="N974"/>
    </row>
    <row r="975" spans="1:14" x14ac:dyDescent="0.25">
      <c r="A975"/>
      <c r="B975"/>
      <c r="M975"/>
      <c r="N975"/>
    </row>
    <row r="976" spans="1:14" x14ac:dyDescent="0.25">
      <c r="A976"/>
      <c r="B976"/>
      <c r="M976"/>
      <c r="N976"/>
    </row>
    <row r="977" spans="1:14" x14ac:dyDescent="0.25">
      <c r="A977"/>
      <c r="B977"/>
      <c r="M977"/>
      <c r="N977"/>
    </row>
    <row r="978" spans="1:14" x14ac:dyDescent="0.25">
      <c r="A978"/>
      <c r="B978"/>
      <c r="M978"/>
      <c r="N978"/>
    </row>
    <row r="979" spans="1:14" x14ac:dyDescent="0.25">
      <c r="A979"/>
      <c r="B979"/>
      <c r="M979"/>
      <c r="N979"/>
    </row>
    <row r="980" spans="1:14" x14ac:dyDescent="0.25">
      <c r="A980"/>
      <c r="B980"/>
      <c r="M980"/>
      <c r="N980"/>
    </row>
    <row r="981" spans="1:14" x14ac:dyDescent="0.25">
      <c r="A981"/>
      <c r="B981"/>
      <c r="M981"/>
      <c r="N981"/>
    </row>
    <row r="982" spans="1:14" x14ac:dyDescent="0.25">
      <c r="A982"/>
      <c r="B982"/>
      <c r="M982"/>
      <c r="N982"/>
    </row>
    <row r="983" spans="1:14" x14ac:dyDescent="0.25">
      <c r="A983"/>
      <c r="B983"/>
      <c r="M983"/>
      <c r="N983"/>
    </row>
    <row r="984" spans="1:14" x14ac:dyDescent="0.25">
      <c r="A984"/>
      <c r="B984"/>
      <c r="M984"/>
      <c r="N984"/>
    </row>
    <row r="985" spans="1:14" x14ac:dyDescent="0.25">
      <c r="A985"/>
      <c r="B985"/>
      <c r="M985"/>
      <c r="N985"/>
    </row>
    <row r="986" spans="1:14" x14ac:dyDescent="0.25">
      <c r="A986"/>
      <c r="B986"/>
      <c r="M986"/>
      <c r="N986"/>
    </row>
    <row r="987" spans="1:14" x14ac:dyDescent="0.25">
      <c r="A987"/>
      <c r="B987"/>
      <c r="M987"/>
      <c r="N987"/>
    </row>
  </sheetData>
  <mergeCells count="5">
    <mergeCell ref="A1:N1"/>
    <mergeCell ref="A2:A3"/>
    <mergeCell ref="B2:B3"/>
    <mergeCell ref="C2:M2"/>
    <mergeCell ref="N2:N3"/>
  </mergeCells>
  <printOptions horizontalCentered="1" verticalCentered="1"/>
  <pageMargins left="0" right="0" top="0" bottom="0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7"/>
  <sheetViews>
    <sheetView workbookViewId="0">
      <selection activeCell="M6" sqref="M6"/>
    </sheetView>
  </sheetViews>
  <sheetFormatPr defaultRowHeight="15" x14ac:dyDescent="0.25"/>
  <cols>
    <col min="1" max="1" width="35.140625" style="13" customWidth="1"/>
    <col min="2" max="2" width="9" style="1" customWidth="1"/>
    <col min="3" max="3" width="7.85546875" customWidth="1"/>
    <col min="4" max="4" width="8" customWidth="1"/>
    <col min="5" max="5" width="8.5703125" customWidth="1"/>
    <col min="6" max="6" width="7.28515625" customWidth="1"/>
    <col min="7" max="7" width="7.7109375" customWidth="1"/>
    <col min="8" max="8" width="8.42578125" customWidth="1"/>
    <col min="9" max="9" width="7.7109375" customWidth="1"/>
    <col min="10" max="10" width="8.28515625" customWidth="1"/>
    <col min="11" max="12" width="7.85546875" customWidth="1"/>
    <col min="13" max="13" width="9.28515625" style="24" customWidth="1"/>
    <col min="14" max="14" width="9.85546875" style="24" customWidth="1"/>
    <col min="15" max="24" width="8.85546875" style="17" customWidth="1"/>
  </cols>
  <sheetData>
    <row r="1" spans="1:117" ht="35.25" customHeight="1" thickBot="1" x14ac:dyDescent="0.3">
      <c r="A1" s="171" t="s">
        <v>109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17" ht="17.25" customHeight="1" thickBot="1" x14ac:dyDescent="0.3">
      <c r="A2" s="169" t="s">
        <v>33</v>
      </c>
      <c r="B2" s="162" t="s">
        <v>47</v>
      </c>
      <c r="C2" s="164"/>
      <c r="D2" s="164"/>
      <c r="E2" s="164"/>
      <c r="F2" s="164"/>
      <c r="G2" s="164"/>
      <c r="H2" s="165"/>
      <c r="I2" s="165"/>
      <c r="J2" s="165"/>
      <c r="K2" s="165"/>
      <c r="L2" s="165"/>
      <c r="M2" s="166"/>
      <c r="N2" s="167" t="s">
        <v>75</v>
      </c>
    </row>
    <row r="3" spans="1:117" ht="17.25" customHeight="1" thickBot="1" x14ac:dyDescent="0.3">
      <c r="A3" s="172"/>
      <c r="B3" s="163"/>
      <c r="C3" s="129" t="s">
        <v>65</v>
      </c>
      <c r="D3" s="130" t="s">
        <v>64</v>
      </c>
      <c r="E3" s="131" t="s">
        <v>63</v>
      </c>
      <c r="F3" s="131" t="s">
        <v>66</v>
      </c>
      <c r="G3" s="132" t="s">
        <v>32</v>
      </c>
      <c r="H3" s="133" t="s">
        <v>67</v>
      </c>
      <c r="I3" s="134" t="s">
        <v>69</v>
      </c>
      <c r="J3" s="135" t="s">
        <v>70</v>
      </c>
      <c r="K3" s="135" t="s">
        <v>68</v>
      </c>
      <c r="L3" s="136" t="s">
        <v>93</v>
      </c>
      <c r="M3" s="83" t="s">
        <v>90</v>
      </c>
      <c r="N3" s="168"/>
    </row>
    <row r="4" spans="1:117" ht="21.95" customHeight="1" x14ac:dyDescent="0.25">
      <c r="A4" s="137" t="s">
        <v>41</v>
      </c>
      <c r="B4" s="138" t="s">
        <v>48</v>
      </c>
      <c r="C4" s="139">
        <v>3.59</v>
      </c>
      <c r="D4" s="140">
        <v>3.86</v>
      </c>
      <c r="E4" s="140">
        <v>3.7</v>
      </c>
      <c r="F4" s="140">
        <v>3.41</v>
      </c>
      <c r="G4" s="141">
        <v>3.2</v>
      </c>
      <c r="H4" s="142">
        <v>2.95</v>
      </c>
      <c r="I4" s="143">
        <v>2.3773752783143669</v>
      </c>
      <c r="J4" s="143">
        <v>1.9057431690278501</v>
      </c>
      <c r="K4" s="143">
        <v>2.95</v>
      </c>
      <c r="L4" s="144">
        <v>2.7457320159037462</v>
      </c>
      <c r="M4" s="84">
        <v>3.4994999999999998</v>
      </c>
      <c r="N4" s="65">
        <f>((M4/'decembar 2015'!M4)*100)-100</f>
        <v>-1.14965256200216</v>
      </c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117" s="10" customFormat="1" ht="21.95" customHeight="1" x14ac:dyDescent="0.25">
      <c r="A5" s="87" t="s">
        <v>1</v>
      </c>
      <c r="B5" s="59" t="s">
        <v>48</v>
      </c>
      <c r="C5" s="97">
        <v>2.2000000000000002</v>
      </c>
      <c r="D5" s="98">
        <v>2.57</v>
      </c>
      <c r="E5" s="98">
        <v>2.5</v>
      </c>
      <c r="F5" s="98">
        <v>2.4500000000000002</v>
      </c>
      <c r="G5" s="99">
        <v>2.2000000000000002</v>
      </c>
      <c r="H5" s="66">
        <v>2.75</v>
      </c>
      <c r="I5" s="67">
        <v>2.5</v>
      </c>
      <c r="J5" s="67">
        <v>1.5831904193216608</v>
      </c>
      <c r="K5" s="67">
        <v>2.75</v>
      </c>
      <c r="L5" s="145">
        <v>2.8329441987687667</v>
      </c>
      <c r="M5" s="84">
        <v>2.3633999999999999</v>
      </c>
      <c r="N5" s="65">
        <f>((M5/'decembar 2015'!M5)*100)-100</f>
        <v>0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</row>
    <row r="6" spans="1:117" s="10" customFormat="1" ht="21.95" customHeight="1" x14ac:dyDescent="0.25">
      <c r="A6" s="87" t="s">
        <v>0</v>
      </c>
      <c r="B6" s="59" t="s">
        <v>48</v>
      </c>
      <c r="C6" s="97">
        <v>0.9</v>
      </c>
      <c r="D6" s="98">
        <v>1.1599999999999999</v>
      </c>
      <c r="E6" s="98">
        <v>1.02</v>
      </c>
      <c r="F6" s="98">
        <v>0.67</v>
      </c>
      <c r="G6" s="99">
        <v>0.86</v>
      </c>
      <c r="H6" s="66">
        <v>1.0900000000000001</v>
      </c>
      <c r="I6" s="67">
        <v>1.1754261318421479</v>
      </c>
      <c r="J6" s="67">
        <v>1.133228556249797</v>
      </c>
      <c r="K6" s="67">
        <v>1.0900000000000001</v>
      </c>
      <c r="L6" s="145">
        <v>1.3959064093817775</v>
      </c>
      <c r="M6" s="84">
        <v>0.90100000000000002</v>
      </c>
      <c r="N6" s="65">
        <f>((M6/'decembar 2015'!M6)*100)-100</f>
        <v>1.7734101434541998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1:117" ht="21.95" customHeight="1" x14ac:dyDescent="0.25">
      <c r="A7" s="87" t="s">
        <v>2</v>
      </c>
      <c r="B7" s="59" t="s">
        <v>48</v>
      </c>
      <c r="C7" s="97">
        <v>13.31</v>
      </c>
      <c r="D7" s="98">
        <v>9.93</v>
      </c>
      <c r="E7" s="98">
        <v>13.36</v>
      </c>
      <c r="F7" s="98">
        <v>14.15</v>
      </c>
      <c r="G7" s="99">
        <v>12.46</v>
      </c>
      <c r="H7" s="66">
        <v>11.830963399401433</v>
      </c>
      <c r="I7" s="67">
        <v>13.443093795109286</v>
      </c>
      <c r="J7" s="67">
        <v>13.940946883192691</v>
      </c>
      <c r="K7" s="67">
        <v>12.958844204197376</v>
      </c>
      <c r="L7" s="145">
        <v>13.933313381202526</v>
      </c>
      <c r="M7" s="84">
        <v>12.741099999999999</v>
      </c>
      <c r="N7" s="65">
        <f>((M7/'decembar 2015'!M7)*100)-100</f>
        <v>-0.11602474149218267</v>
      </c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117" ht="21.95" customHeight="1" x14ac:dyDescent="0.25">
      <c r="A8" s="87" t="s">
        <v>3</v>
      </c>
      <c r="B8" s="59" t="s">
        <v>48</v>
      </c>
      <c r="C8" s="100"/>
      <c r="D8" s="98">
        <v>8.7200000000000006</v>
      </c>
      <c r="E8" s="98">
        <v>12</v>
      </c>
      <c r="F8" s="98">
        <v>10.71</v>
      </c>
      <c r="G8" s="99">
        <v>6.5</v>
      </c>
      <c r="H8" s="66"/>
      <c r="I8" s="67">
        <v>10.080851213075086</v>
      </c>
      <c r="J8" s="67">
        <v>10.962435860701763</v>
      </c>
      <c r="K8" s="67">
        <v>8.25</v>
      </c>
      <c r="L8" s="145">
        <v>8.0960428773695554</v>
      </c>
      <c r="M8" s="84">
        <v>9.1709999999999994</v>
      </c>
      <c r="N8" s="65">
        <f>((M8/'decembar 2015'!M8)*100)-100</f>
        <v>-0.21543282412848441</v>
      </c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117" ht="21.95" customHeight="1" x14ac:dyDescent="0.25">
      <c r="A9" s="87" t="s">
        <v>4</v>
      </c>
      <c r="B9" s="59" t="s">
        <v>48</v>
      </c>
      <c r="C9" s="97">
        <v>4.74</v>
      </c>
      <c r="D9" s="98">
        <v>5.04</v>
      </c>
      <c r="E9" s="98">
        <v>4.96</v>
      </c>
      <c r="F9" s="98">
        <v>4.55</v>
      </c>
      <c r="G9" s="99">
        <v>3.84</v>
      </c>
      <c r="H9" s="66">
        <v>4.3289732607799172</v>
      </c>
      <c r="I9" s="67">
        <v>5.6954256929356575</v>
      </c>
      <c r="J9" s="67">
        <v>5.2473001991730026</v>
      </c>
      <c r="K9" s="67">
        <v>4.8770445073336557</v>
      </c>
      <c r="L9" s="145">
        <v>6.0595573276907881</v>
      </c>
      <c r="M9" s="84">
        <v>4.5239000000000003</v>
      </c>
      <c r="N9" s="65">
        <f>((M9/'decembar 2015'!M9)*100)-100</f>
        <v>-2.2387898433279361</v>
      </c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117" ht="21.95" customHeight="1" x14ac:dyDescent="0.25">
      <c r="A10" s="58" t="s">
        <v>42</v>
      </c>
      <c r="B10" s="59" t="s">
        <v>48</v>
      </c>
      <c r="C10" s="97">
        <v>10.35</v>
      </c>
      <c r="D10" s="98">
        <v>9.2200000000000006</v>
      </c>
      <c r="E10" s="98">
        <v>9.49</v>
      </c>
      <c r="F10" s="98">
        <v>9.0299999999999994</v>
      </c>
      <c r="G10" s="99">
        <v>10</v>
      </c>
      <c r="H10" s="66"/>
      <c r="I10" s="67">
        <v>9.1465214165136235</v>
      </c>
      <c r="J10" s="67"/>
      <c r="K10" s="67">
        <v>8.9833023735216759</v>
      </c>
      <c r="L10" s="145">
        <v>9.4499999999999993</v>
      </c>
      <c r="M10" s="84">
        <v>9.6422000000000008</v>
      </c>
      <c r="N10" s="65">
        <f>((M10/'decembar 2015'!M10)*100)-100</f>
        <v>3.6311950781751534E-2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117" ht="21.95" customHeight="1" x14ac:dyDescent="0.25">
      <c r="A11" s="87" t="s">
        <v>5</v>
      </c>
      <c r="B11" s="59" t="s">
        <v>49</v>
      </c>
      <c r="C11" s="97">
        <v>1.38</v>
      </c>
      <c r="D11" s="98">
        <v>1.61</v>
      </c>
      <c r="E11" s="98">
        <v>1.43</v>
      </c>
      <c r="F11" s="98">
        <v>1.41</v>
      </c>
      <c r="G11" s="99">
        <v>1.48</v>
      </c>
      <c r="H11" s="66">
        <v>1.2632719195312758</v>
      </c>
      <c r="I11" s="67">
        <v>1.7034819062357827</v>
      </c>
      <c r="J11" s="67">
        <v>1.3444214239671495</v>
      </c>
      <c r="K11" s="67">
        <v>1.5</v>
      </c>
      <c r="L11" s="145">
        <v>1.4460853585051379</v>
      </c>
      <c r="M11" s="84">
        <v>1.4591000000000001</v>
      </c>
      <c r="N11" s="65">
        <f>((M11/'decembar 2015'!M11)*100)-100</f>
        <v>1.3123177336481007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117" ht="21.95" customHeight="1" x14ac:dyDescent="0.25">
      <c r="A12" s="87" t="s">
        <v>6</v>
      </c>
      <c r="B12" s="59" t="s">
        <v>48</v>
      </c>
      <c r="C12" s="97">
        <v>8.6300000000000008</v>
      </c>
      <c r="D12" s="98">
        <v>8.43</v>
      </c>
      <c r="E12" s="98">
        <v>11.7</v>
      </c>
      <c r="F12" s="98">
        <v>10.35</v>
      </c>
      <c r="G12" s="99">
        <v>10.41</v>
      </c>
      <c r="H12" s="66">
        <v>5.344283059576135</v>
      </c>
      <c r="I12" s="67">
        <v>8.1651917832640493</v>
      </c>
      <c r="J12" s="67">
        <v>8.3959636692565187</v>
      </c>
      <c r="K12" s="67">
        <v>9.4355999712832048</v>
      </c>
      <c r="L12" s="145">
        <v>8.8546083439802707</v>
      </c>
      <c r="M12" s="84">
        <v>10.0436</v>
      </c>
      <c r="N12" s="65">
        <f>((M12/'decembar 2015'!M12)*100)-100</f>
        <v>-1.731796567716188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117" ht="21.95" customHeight="1" x14ac:dyDescent="0.25">
      <c r="A13" s="87" t="s">
        <v>7</v>
      </c>
      <c r="B13" s="59" t="s">
        <v>50</v>
      </c>
      <c r="C13" s="97">
        <v>0.26</v>
      </c>
      <c r="D13" s="98">
        <v>0.27</v>
      </c>
      <c r="E13" s="98">
        <v>0.28000000000000003</v>
      </c>
      <c r="F13" s="98">
        <v>0.24</v>
      </c>
      <c r="G13" s="99">
        <v>0.22</v>
      </c>
      <c r="H13" s="66">
        <v>0.20230662838988819</v>
      </c>
      <c r="I13" s="67">
        <v>0.23207944168063896</v>
      </c>
      <c r="J13" s="67">
        <v>0.19983319425122115</v>
      </c>
      <c r="K13" s="67">
        <v>0.21984838037926524</v>
      </c>
      <c r="L13" s="145">
        <v>0.31581797988281896</v>
      </c>
      <c r="M13" s="84">
        <v>0.24929999999999999</v>
      </c>
      <c r="N13" s="65">
        <f>((M13/'decembar 2015'!M13)*100)-100</f>
        <v>-1.811736904293042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117" ht="21.95" customHeight="1" x14ac:dyDescent="0.25">
      <c r="A14" s="87" t="s">
        <v>34</v>
      </c>
      <c r="B14" s="59" t="s">
        <v>48</v>
      </c>
      <c r="C14" s="97">
        <v>18.239999999999998</v>
      </c>
      <c r="D14" s="98">
        <v>17.05</v>
      </c>
      <c r="E14" s="98">
        <v>15.5</v>
      </c>
      <c r="F14" s="98">
        <v>18.22</v>
      </c>
      <c r="G14" s="99">
        <v>17.260000000000002</v>
      </c>
      <c r="H14" s="66">
        <v>17.459487237099495</v>
      </c>
      <c r="I14" s="67">
        <v>17.90720972950129</v>
      </c>
      <c r="J14" s="67">
        <v>18.077610461562667</v>
      </c>
      <c r="K14" s="67">
        <v>17.327002948030284</v>
      </c>
      <c r="L14" s="145">
        <v>18.730268309170761</v>
      </c>
      <c r="M14" s="84">
        <v>17.268899999999999</v>
      </c>
      <c r="N14" s="65">
        <f>((M14/'decembar 2015'!M14)*100)-100</f>
        <v>0.8161549643588728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117" ht="21.95" customHeight="1" x14ac:dyDescent="0.25">
      <c r="A15" s="88" t="s">
        <v>8</v>
      </c>
      <c r="B15" s="59" t="s">
        <v>48</v>
      </c>
      <c r="C15" s="97">
        <v>4</v>
      </c>
      <c r="D15" s="98">
        <v>4.28</v>
      </c>
      <c r="E15" s="98">
        <v>5.23</v>
      </c>
      <c r="F15" s="98">
        <v>4.8600000000000003</v>
      </c>
      <c r="G15" s="99">
        <v>4.97</v>
      </c>
      <c r="H15" s="66">
        <v>4.5169729386289363</v>
      </c>
      <c r="I15" s="67">
        <v>3.9143455892035903</v>
      </c>
      <c r="J15" s="67">
        <v>4.8202845283504603</v>
      </c>
      <c r="K15" s="67">
        <v>4.259471379666576</v>
      </c>
      <c r="L15" s="145">
        <v>4.2364180023912761</v>
      </c>
      <c r="M15" s="84">
        <v>4.7312000000000003</v>
      </c>
      <c r="N15" s="65">
        <f>((M15/'decembar 2015'!M15)*100)-100</f>
        <v>1.1783323709929192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117" s="10" customFormat="1" ht="21.95" customHeight="1" x14ac:dyDescent="0.25">
      <c r="A16" s="87" t="s">
        <v>9</v>
      </c>
      <c r="B16" s="59" t="s">
        <v>49</v>
      </c>
      <c r="C16" s="97">
        <v>2.27</v>
      </c>
      <c r="D16" s="98">
        <v>2.35</v>
      </c>
      <c r="E16" s="98">
        <v>2.4</v>
      </c>
      <c r="F16" s="98">
        <v>2.33</v>
      </c>
      <c r="G16" s="99">
        <v>2.33</v>
      </c>
      <c r="H16" s="66">
        <v>2.5594802818664086</v>
      </c>
      <c r="I16" s="67">
        <v>2.3832162341063081</v>
      </c>
      <c r="J16" s="67">
        <v>2.2985498104604214</v>
      </c>
      <c r="K16" s="67">
        <v>2.2324561541197423</v>
      </c>
      <c r="L16" s="145">
        <v>2.3661926798802866</v>
      </c>
      <c r="M16" s="84">
        <v>2.3359999999999999</v>
      </c>
      <c r="N16" s="65">
        <f>((M16/'decembar 2015'!M16)*100)-100</f>
        <v>0.92456579970621533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ht="21.95" customHeight="1" x14ac:dyDescent="0.25">
      <c r="A17" s="87" t="s">
        <v>10</v>
      </c>
      <c r="B17" s="59" t="s">
        <v>48</v>
      </c>
      <c r="C17" s="97">
        <v>2.85</v>
      </c>
      <c r="D17" s="98">
        <v>2.95</v>
      </c>
      <c r="E17" s="98">
        <v>2.52</v>
      </c>
      <c r="F17" s="98">
        <v>2.31</v>
      </c>
      <c r="G17" s="99">
        <v>2.73</v>
      </c>
      <c r="H17" s="66">
        <v>2.7589241763811208</v>
      </c>
      <c r="I17" s="67">
        <v>2.7636129433164887</v>
      </c>
      <c r="J17" s="67">
        <v>2.5547904311727438</v>
      </c>
      <c r="K17" s="67">
        <v>2.1785800027816777</v>
      </c>
      <c r="L17" s="145">
        <v>2.7200158591924217</v>
      </c>
      <c r="M17" s="84">
        <v>2.6556999999999999</v>
      </c>
      <c r="N17" s="65">
        <f>((M17/'decembar 2015'!M17)*100)-100</f>
        <v>33.311580743938549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117" ht="21.95" customHeight="1" x14ac:dyDescent="0.25">
      <c r="A18" s="87" t="s">
        <v>11</v>
      </c>
      <c r="B18" s="59" t="s">
        <v>48</v>
      </c>
      <c r="C18" s="97">
        <v>1.1499999999999999</v>
      </c>
      <c r="D18" s="98">
        <v>1.61</v>
      </c>
      <c r="E18" s="98">
        <v>1.75</v>
      </c>
      <c r="F18" s="98">
        <v>1.29</v>
      </c>
      <c r="G18" s="99">
        <v>1.58</v>
      </c>
      <c r="H18" s="66">
        <v>1.7544106429277195</v>
      </c>
      <c r="I18" s="67">
        <v>1.3025590617225473</v>
      </c>
      <c r="J18" s="67">
        <v>1.2765008597719816</v>
      </c>
      <c r="K18" s="67">
        <v>1.0772173450159419</v>
      </c>
      <c r="L18" s="145">
        <v>2.1428825393815463</v>
      </c>
      <c r="M18" s="84">
        <v>1.4838</v>
      </c>
      <c r="N18" s="65">
        <f>((M18/'decembar 2015'!M18)*100)-100</f>
        <v>3.3574811925327452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117" ht="21.95" customHeight="1" x14ac:dyDescent="0.25">
      <c r="A19" s="87" t="s">
        <v>12</v>
      </c>
      <c r="B19" s="59" t="s">
        <v>48</v>
      </c>
      <c r="C19" s="97">
        <v>4.34</v>
      </c>
      <c r="D19" s="98">
        <v>4.91</v>
      </c>
      <c r="E19" s="98">
        <v>4.8099999999999996</v>
      </c>
      <c r="F19" s="98">
        <v>4.25</v>
      </c>
      <c r="G19" s="99">
        <v>4.55</v>
      </c>
      <c r="H19" s="66">
        <v>3.4663440692577936</v>
      </c>
      <c r="I19" s="67">
        <v>4.1618522169781853</v>
      </c>
      <c r="J19" s="67">
        <v>4.0716264248923597</v>
      </c>
      <c r="K19" s="67">
        <v>4.704552703386315</v>
      </c>
      <c r="L19" s="145">
        <v>4.9022341609629692</v>
      </c>
      <c r="M19" s="84">
        <v>4.5541</v>
      </c>
      <c r="N19" s="65">
        <f>((M19/'decembar 2015'!M19)*100)-100</f>
        <v>-4.0797843211592806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117" ht="21.95" customHeight="1" x14ac:dyDescent="0.25">
      <c r="A20" s="87" t="s">
        <v>13</v>
      </c>
      <c r="B20" s="59" t="s">
        <v>48</v>
      </c>
      <c r="C20" s="97">
        <v>1.2</v>
      </c>
      <c r="D20" s="98">
        <v>1.67</v>
      </c>
      <c r="E20" s="98">
        <v>1.57</v>
      </c>
      <c r="F20" s="98">
        <v>1.1100000000000001</v>
      </c>
      <c r="G20" s="99">
        <v>1.53</v>
      </c>
      <c r="H20" s="66">
        <v>1.3924766500838337</v>
      </c>
      <c r="I20" s="67">
        <v>1.4672919739526247</v>
      </c>
      <c r="J20" s="67">
        <v>1.0954451150103321</v>
      </c>
      <c r="K20" s="67">
        <v>1.1052094495921161</v>
      </c>
      <c r="L20" s="145">
        <v>1.3434802234697747</v>
      </c>
      <c r="M20" s="84">
        <v>1.4155</v>
      </c>
      <c r="N20" s="65">
        <f>((M20/'decembar 2015'!M20)*100)-100</f>
        <v>16.320157777960389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117" ht="21.95" customHeight="1" x14ac:dyDescent="0.25">
      <c r="A21" s="87" t="s">
        <v>14</v>
      </c>
      <c r="B21" s="59" t="s">
        <v>48</v>
      </c>
      <c r="C21" s="97">
        <v>0.74</v>
      </c>
      <c r="D21" s="98">
        <v>0.87</v>
      </c>
      <c r="E21" s="98">
        <v>0.92</v>
      </c>
      <c r="F21" s="98">
        <v>0.78</v>
      </c>
      <c r="G21" s="99">
        <v>0.83</v>
      </c>
      <c r="H21" s="66">
        <v>1</v>
      </c>
      <c r="I21" s="67">
        <v>0.74168595385323788</v>
      </c>
      <c r="J21" s="67">
        <v>0.64150686599916529</v>
      </c>
      <c r="K21" s="67">
        <v>0.78297352823377275</v>
      </c>
      <c r="L21" s="145">
        <v>0.87936593443163591</v>
      </c>
      <c r="M21" s="84">
        <v>0.82720000000000005</v>
      </c>
      <c r="N21" s="65">
        <f>((M21/'decembar 2015'!M21)*100)-100</f>
        <v>-0.70819829552273461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117" s="10" customFormat="1" ht="21.95" customHeight="1" x14ac:dyDescent="0.25">
      <c r="A22" s="87" t="s">
        <v>15</v>
      </c>
      <c r="B22" s="59" t="s">
        <v>48</v>
      </c>
      <c r="C22" s="97">
        <v>1.3</v>
      </c>
      <c r="D22" s="98">
        <v>1.31</v>
      </c>
      <c r="E22" s="98">
        <v>1.3</v>
      </c>
      <c r="F22" s="98">
        <v>1.31</v>
      </c>
      <c r="G22" s="99">
        <v>1.36</v>
      </c>
      <c r="H22" s="66">
        <v>1.348191451116008</v>
      </c>
      <c r="I22" s="67">
        <v>1.3994045086478528</v>
      </c>
      <c r="J22" s="67">
        <v>1.3784979806924258</v>
      </c>
      <c r="K22" s="67">
        <v>1.2324480295498077</v>
      </c>
      <c r="L22" s="145">
        <v>1.4115540433215428</v>
      </c>
      <c r="M22" s="84">
        <v>1.321</v>
      </c>
      <c r="N22" s="65">
        <f>((M22/'decembar 2015'!M22)*100)-100</f>
        <v>4.114123581336699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ht="21.95" customHeight="1" x14ac:dyDescent="0.25">
      <c r="A23" s="87" t="s">
        <v>35</v>
      </c>
      <c r="B23" s="59" t="s">
        <v>48</v>
      </c>
      <c r="C23" s="97">
        <v>15.59</v>
      </c>
      <c r="D23" s="98">
        <v>16.93</v>
      </c>
      <c r="E23" s="98">
        <v>16</v>
      </c>
      <c r="F23" s="98">
        <v>15.84</v>
      </c>
      <c r="G23" s="99">
        <v>17.09</v>
      </c>
      <c r="H23" s="66">
        <v>21.054531992187929</v>
      </c>
      <c r="I23" s="67">
        <v>17.04488111394372</v>
      </c>
      <c r="J23" s="67">
        <v>17.329202664622766</v>
      </c>
      <c r="K23" s="67">
        <v>7.5017279969013799</v>
      </c>
      <c r="L23" s="145">
        <v>16.90469546517626</v>
      </c>
      <c r="M23" s="84">
        <v>16.355399999999999</v>
      </c>
      <c r="N23" s="65">
        <f>((M23/'decembar 2015'!M23)*100)-100</f>
        <v>-1.694385507263803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117" ht="21.95" customHeight="1" x14ac:dyDescent="0.25">
      <c r="A24" s="87" t="s">
        <v>36</v>
      </c>
      <c r="B24" s="59" t="s">
        <v>48</v>
      </c>
      <c r="C24" s="97">
        <v>18.190000000000001</v>
      </c>
      <c r="D24" s="98">
        <v>17.21</v>
      </c>
      <c r="E24" s="98">
        <v>14.9</v>
      </c>
      <c r="F24" s="98">
        <v>14.15</v>
      </c>
      <c r="G24" s="99">
        <v>14.74</v>
      </c>
      <c r="H24" s="66">
        <v>12.771823873225886</v>
      </c>
      <c r="I24" s="67">
        <v>17.054037966563197</v>
      </c>
      <c r="J24" s="67">
        <v>13.98361177601746</v>
      </c>
      <c r="K24" s="67">
        <v>15.077377935101911</v>
      </c>
      <c r="L24" s="145">
        <v>19.081600938359845</v>
      </c>
      <c r="M24" s="84">
        <v>15.584099999999999</v>
      </c>
      <c r="N24" s="65">
        <f>((M24/'decembar 2015'!M24)*100)-100</f>
        <v>-0.83233109978428388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117" ht="21.95" customHeight="1" x14ac:dyDescent="0.25">
      <c r="A25" s="87" t="s">
        <v>16</v>
      </c>
      <c r="B25" s="59" t="s">
        <v>48</v>
      </c>
      <c r="C25" s="97">
        <v>0.8</v>
      </c>
      <c r="D25" s="98">
        <v>0.82</v>
      </c>
      <c r="E25" s="98">
        <v>1.01</v>
      </c>
      <c r="F25" s="98">
        <v>0.83</v>
      </c>
      <c r="G25" s="99">
        <v>0.82</v>
      </c>
      <c r="H25" s="66">
        <v>0.89628094931143298</v>
      </c>
      <c r="I25" s="67">
        <v>0.84901847487755477</v>
      </c>
      <c r="J25" s="67">
        <v>0.83203352922076168</v>
      </c>
      <c r="K25" s="67">
        <v>0.81633102038346961</v>
      </c>
      <c r="L25" s="145">
        <v>0.83094873851316964</v>
      </c>
      <c r="M25" s="84">
        <v>0.85370000000000001</v>
      </c>
      <c r="N25" s="65">
        <f>((M25/'decembar 2015'!M25)*100)-100</f>
        <v>0.7553404933317438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117" ht="21.95" customHeight="1" x14ac:dyDescent="0.25">
      <c r="A26" s="87" t="s">
        <v>17</v>
      </c>
      <c r="B26" s="59" t="s">
        <v>48</v>
      </c>
      <c r="C26" s="97">
        <v>13.1</v>
      </c>
      <c r="D26" s="98">
        <v>12.67</v>
      </c>
      <c r="E26" s="98">
        <v>12.87</v>
      </c>
      <c r="F26" s="98">
        <v>11.65</v>
      </c>
      <c r="G26" s="99">
        <v>12.13</v>
      </c>
      <c r="H26" s="66">
        <v>11.905272714589783</v>
      </c>
      <c r="I26" s="67">
        <v>11.582891942994197</v>
      </c>
      <c r="J26" s="69">
        <v>14.663159170440755</v>
      </c>
      <c r="K26" s="67">
        <v>11.126161811080932</v>
      </c>
      <c r="L26" s="145">
        <v>12.45852923285903</v>
      </c>
      <c r="M26" s="84">
        <v>12.4055</v>
      </c>
      <c r="N26" s="65">
        <f>((M26/'decembar 2015'!M26)*100)-100</f>
        <v>-1.0015162397254898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117" ht="21.95" customHeight="1" x14ac:dyDescent="0.25">
      <c r="A27" s="87" t="s">
        <v>81</v>
      </c>
      <c r="B27" s="59" t="s">
        <v>49</v>
      </c>
      <c r="C27" s="97">
        <v>2.46</v>
      </c>
      <c r="D27" s="98">
        <v>2.09</v>
      </c>
      <c r="E27" s="98">
        <v>2.83</v>
      </c>
      <c r="F27" s="98">
        <v>2.17</v>
      </c>
      <c r="G27" s="99">
        <v>2.0099999999999998</v>
      </c>
      <c r="H27" s="66">
        <v>3.3899664911557474</v>
      </c>
      <c r="I27" s="67">
        <v>2.2000000000000002</v>
      </c>
      <c r="J27" s="69">
        <v>2</v>
      </c>
      <c r="K27" s="67">
        <v>1.9660951449831168</v>
      </c>
      <c r="L27" s="145">
        <v>2.2298949590907</v>
      </c>
      <c r="M27" s="84">
        <v>2.2804000000000002</v>
      </c>
      <c r="N27" s="65">
        <f>((M27/'decembar 2015'!M27)*100)-100</f>
        <v>-2.0025784271594205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117" ht="21.95" customHeight="1" x14ac:dyDescent="0.25">
      <c r="A28" s="87" t="s">
        <v>43</v>
      </c>
      <c r="B28" s="60" t="s">
        <v>51</v>
      </c>
      <c r="C28" s="97">
        <v>3.8</v>
      </c>
      <c r="D28" s="98">
        <v>3.8</v>
      </c>
      <c r="E28" s="98">
        <v>3.8</v>
      </c>
      <c r="F28" s="98">
        <v>3.8</v>
      </c>
      <c r="G28" s="99">
        <v>3.8</v>
      </c>
      <c r="H28" s="66">
        <v>3.8</v>
      </c>
      <c r="I28" s="67">
        <v>3.5</v>
      </c>
      <c r="J28" s="69">
        <v>3.8</v>
      </c>
      <c r="K28" s="67">
        <v>3.8</v>
      </c>
      <c r="L28" s="145">
        <v>3.8</v>
      </c>
      <c r="M28" s="84">
        <v>3.8</v>
      </c>
      <c r="N28" s="65">
        <f>((M28/'decembar 2015'!M28)*100)-100</f>
        <v>8.5714285714285694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117" ht="21.95" customHeight="1" x14ac:dyDescent="0.25">
      <c r="A29" s="87" t="s">
        <v>82</v>
      </c>
      <c r="B29" s="59" t="s">
        <v>50</v>
      </c>
      <c r="C29" s="97">
        <v>3.22</v>
      </c>
      <c r="D29" s="98">
        <v>5.85</v>
      </c>
      <c r="E29" s="98">
        <v>7.14</v>
      </c>
      <c r="F29" s="98">
        <v>3.81</v>
      </c>
      <c r="G29" s="99">
        <v>3.21</v>
      </c>
      <c r="H29" s="66">
        <v>2</v>
      </c>
      <c r="I29" s="67">
        <v>2.6116098170557964</v>
      </c>
      <c r="J29" s="67">
        <v>2.4248711305964283</v>
      </c>
      <c r="K29" s="69">
        <v>2</v>
      </c>
      <c r="L29" s="145">
        <v>1.8739994661920862</v>
      </c>
      <c r="M29" s="84">
        <v>4.4568000000000003</v>
      </c>
      <c r="N29" s="65">
        <f>((M29/'decembar 2015'!M29)*100)-100</f>
        <v>-3.3190160093713388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117" ht="21.95" customHeight="1" x14ac:dyDescent="0.25">
      <c r="A30" s="87" t="s">
        <v>18</v>
      </c>
      <c r="B30" s="59" t="s">
        <v>91</v>
      </c>
      <c r="C30" s="97">
        <v>1.1000000000000001</v>
      </c>
      <c r="D30" s="98">
        <v>1.22</v>
      </c>
      <c r="E30" s="98">
        <v>1.08</v>
      </c>
      <c r="F30" s="98">
        <v>1.17</v>
      </c>
      <c r="G30" s="99">
        <v>0.47</v>
      </c>
      <c r="H30" s="70">
        <v>0.77227974505703068</v>
      </c>
      <c r="I30" s="67">
        <v>1.1499999999999999</v>
      </c>
      <c r="J30" s="67">
        <v>0.76498365995621109</v>
      </c>
      <c r="K30" s="69">
        <v>0.8</v>
      </c>
      <c r="L30" s="145">
        <v>1.1100000000000001</v>
      </c>
      <c r="M30" s="84">
        <v>0.94599999999999995</v>
      </c>
      <c r="N30" s="65">
        <f>((M30/'decembar 2015'!M30)*100)-100</f>
        <v>0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117" ht="21.95" customHeight="1" x14ac:dyDescent="0.25">
      <c r="A31" s="87" t="s">
        <v>76</v>
      </c>
      <c r="B31" s="59" t="s">
        <v>92</v>
      </c>
      <c r="C31" s="97">
        <v>0.35</v>
      </c>
      <c r="D31" s="101"/>
      <c r="E31" s="98">
        <v>0.46</v>
      </c>
      <c r="F31" s="98">
        <v>0.36</v>
      </c>
      <c r="G31" s="99">
        <v>0.23</v>
      </c>
      <c r="H31" s="66">
        <v>0.23113490742262388</v>
      </c>
      <c r="I31" s="67">
        <v>0.4</v>
      </c>
      <c r="J31" s="69">
        <v>0.25826343140289915</v>
      </c>
      <c r="K31" s="69">
        <v>0.4</v>
      </c>
      <c r="L31" s="146"/>
      <c r="M31" s="84">
        <v>0.3352</v>
      </c>
      <c r="N31" s="65">
        <f>((M31/'decembar 2015'!M31)*100)-100</f>
        <v>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117" ht="21.95" customHeight="1" x14ac:dyDescent="0.25">
      <c r="A32" s="87" t="s">
        <v>19</v>
      </c>
      <c r="B32" s="59" t="s">
        <v>91</v>
      </c>
      <c r="C32" s="97">
        <v>0.14000000000000001</v>
      </c>
      <c r="D32" s="98">
        <v>0.15</v>
      </c>
      <c r="E32" s="98">
        <v>0.11</v>
      </c>
      <c r="F32" s="98">
        <v>0.23</v>
      </c>
      <c r="G32" s="99">
        <v>0.11</v>
      </c>
      <c r="H32" s="66">
        <v>6.6038544977892535E-2</v>
      </c>
      <c r="I32" s="67">
        <v>0.12</v>
      </c>
      <c r="J32" s="69">
        <v>0.13085707350899481</v>
      </c>
      <c r="K32" s="69">
        <v>0.15</v>
      </c>
      <c r="L32" s="146">
        <v>0.22</v>
      </c>
      <c r="M32" s="84">
        <v>0.14630000000000001</v>
      </c>
      <c r="N32" s="65">
        <f>((M32/'decembar 2015'!M32)*100)-100</f>
        <v>0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1.95" customHeight="1" x14ac:dyDescent="0.25">
      <c r="A33" s="87" t="s">
        <v>83</v>
      </c>
      <c r="B33" s="59" t="s">
        <v>52</v>
      </c>
      <c r="C33" s="97">
        <v>0.2</v>
      </c>
      <c r="D33" s="98">
        <v>0.19</v>
      </c>
      <c r="E33" s="98">
        <v>0.2</v>
      </c>
      <c r="F33" s="98">
        <v>0.2</v>
      </c>
      <c r="G33" s="99">
        <v>0.2</v>
      </c>
      <c r="H33" s="72">
        <v>0.196794</v>
      </c>
      <c r="I33" s="67">
        <v>0.17</v>
      </c>
      <c r="J33" s="69">
        <v>0.17469999999999999</v>
      </c>
      <c r="K33" s="73">
        <v>0.2</v>
      </c>
      <c r="L33" s="147">
        <v>0.17</v>
      </c>
      <c r="M33" s="84">
        <v>0.19850000000000001</v>
      </c>
      <c r="N33" s="65">
        <f>((M33/'decembar 2015'!M33)*100)-100</f>
        <v>-1.4888337468982655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1.95" customHeight="1" x14ac:dyDescent="0.25">
      <c r="A34" s="87" t="s">
        <v>84</v>
      </c>
      <c r="B34" s="59" t="s">
        <v>52</v>
      </c>
      <c r="C34" s="97">
        <v>0.1</v>
      </c>
      <c r="D34" s="98">
        <v>0.09</v>
      </c>
      <c r="E34" s="98">
        <v>0.1</v>
      </c>
      <c r="F34" s="98">
        <v>0.1</v>
      </c>
      <c r="G34" s="99">
        <v>0.1</v>
      </c>
      <c r="H34" s="72">
        <v>9.8396999999999998E-2</v>
      </c>
      <c r="I34" s="67">
        <v>0.09</v>
      </c>
      <c r="J34" s="69">
        <v>8.7400000000000005E-2</v>
      </c>
      <c r="K34" s="73">
        <v>0.1</v>
      </c>
      <c r="L34" s="147">
        <v>0.09</v>
      </c>
      <c r="M34" s="84">
        <v>9.8500000000000004E-2</v>
      </c>
      <c r="N34" s="65">
        <f>((M34/'decembar 2015'!M34)*100)-100</f>
        <v>-1.5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1.95" customHeight="1" x14ac:dyDescent="0.25">
      <c r="A35" s="87" t="s">
        <v>21</v>
      </c>
      <c r="B35" s="59" t="s">
        <v>53</v>
      </c>
      <c r="C35" s="100"/>
      <c r="D35" s="101"/>
      <c r="E35" s="98">
        <v>182.59</v>
      </c>
      <c r="F35" s="98">
        <v>144</v>
      </c>
      <c r="G35" s="99">
        <v>178.5</v>
      </c>
      <c r="H35" s="70">
        <v>200</v>
      </c>
      <c r="I35" s="67"/>
      <c r="J35" s="67">
        <v>185</v>
      </c>
      <c r="K35" s="75"/>
      <c r="L35" s="148"/>
      <c r="M35" s="84">
        <v>168.97919999999999</v>
      </c>
      <c r="N35" s="65">
        <f>((M35/'decembar 2015'!M35)*100)-100</f>
        <v>0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1.95" customHeight="1" x14ac:dyDescent="0.25">
      <c r="A36" s="87" t="s">
        <v>20</v>
      </c>
      <c r="B36" s="59" t="s">
        <v>91</v>
      </c>
      <c r="C36" s="97">
        <v>76</v>
      </c>
      <c r="D36" s="98">
        <v>80</v>
      </c>
      <c r="E36" s="98">
        <v>71.05</v>
      </c>
      <c r="F36" s="98">
        <v>80</v>
      </c>
      <c r="G36" s="99">
        <v>64.349999999999994</v>
      </c>
      <c r="H36" s="70">
        <v>62.170732664172455</v>
      </c>
      <c r="I36" s="67">
        <v>79</v>
      </c>
      <c r="J36" s="75">
        <v>60</v>
      </c>
      <c r="K36" s="67">
        <v>74</v>
      </c>
      <c r="L36" s="148">
        <v>75</v>
      </c>
      <c r="M36" s="84">
        <v>73.150199999999998</v>
      </c>
      <c r="N36" s="65">
        <f>((M36/'decembar 2015'!M36)*100)-100</f>
        <v>-2.9244670813322102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1.95" customHeight="1" x14ac:dyDescent="0.25">
      <c r="A37" s="87" t="s">
        <v>22</v>
      </c>
      <c r="B37" s="59" t="s">
        <v>50</v>
      </c>
      <c r="C37" s="97">
        <v>0.78</v>
      </c>
      <c r="D37" s="98">
        <v>0.82</v>
      </c>
      <c r="E37" s="98">
        <v>0.86</v>
      </c>
      <c r="F37" s="98">
        <v>0.67</v>
      </c>
      <c r="G37" s="99">
        <v>0.56999999999999995</v>
      </c>
      <c r="H37" s="77">
        <v>0.86177387601275357</v>
      </c>
      <c r="I37" s="67">
        <v>0.63288672730883488</v>
      </c>
      <c r="J37" s="75">
        <v>0.7</v>
      </c>
      <c r="K37" s="75">
        <v>0.6542132620377179</v>
      </c>
      <c r="L37" s="146">
        <v>0.78079253217797095</v>
      </c>
      <c r="M37" s="84">
        <v>0.71650000000000003</v>
      </c>
      <c r="N37" s="65">
        <f>((M37/'decembar 2015'!M37)*100)-100</f>
        <v>-0.4722878177524592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1.95" customHeight="1" x14ac:dyDescent="0.25">
      <c r="A38" s="87" t="s">
        <v>23</v>
      </c>
      <c r="B38" s="59" t="s">
        <v>48</v>
      </c>
      <c r="C38" s="97">
        <v>4.58</v>
      </c>
      <c r="D38" s="98">
        <v>3.53</v>
      </c>
      <c r="E38" s="98">
        <v>3.35</v>
      </c>
      <c r="F38" s="98">
        <v>2.89</v>
      </c>
      <c r="G38" s="99">
        <v>3.24</v>
      </c>
      <c r="H38" s="66">
        <v>2.9916434107521295</v>
      </c>
      <c r="I38" s="67">
        <v>4.4745809663500067</v>
      </c>
      <c r="J38" s="67">
        <v>3.5178428002737987</v>
      </c>
      <c r="K38" s="69">
        <v>3.6863325807493976</v>
      </c>
      <c r="L38" s="146">
        <v>3.4325316617748389</v>
      </c>
      <c r="M38" s="84">
        <v>3.4504999999999999</v>
      </c>
      <c r="N38" s="65">
        <f>((M38/'decembar 2015'!M38)*100)-100</f>
        <v>-7.5725918782813721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21.95" customHeight="1" x14ac:dyDescent="0.25">
      <c r="A39" s="87" t="s">
        <v>78</v>
      </c>
      <c r="B39" s="59" t="s">
        <v>49</v>
      </c>
      <c r="C39" s="97">
        <v>2.5299999999999998</v>
      </c>
      <c r="D39" s="98">
        <v>2.7</v>
      </c>
      <c r="E39" s="98">
        <v>1.35</v>
      </c>
      <c r="F39" s="98">
        <v>2.96</v>
      </c>
      <c r="G39" s="99">
        <v>3.09</v>
      </c>
      <c r="H39" s="66">
        <v>3.3960738995102187</v>
      </c>
      <c r="I39" s="67">
        <v>3.2165806068712466</v>
      </c>
      <c r="J39" s="67">
        <v>3.1827193489491035</v>
      </c>
      <c r="K39" s="69">
        <v>3.7430091979704474</v>
      </c>
      <c r="L39" s="146">
        <v>3.3019272488946267</v>
      </c>
      <c r="M39" s="84">
        <v>2.5922999999999998</v>
      </c>
      <c r="N39" s="65">
        <f>((M39/'decembar 2015'!M39)*100)-100</f>
        <v>-1.0383661004008502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1:24" ht="21.95" customHeight="1" x14ac:dyDescent="0.25">
      <c r="A40" s="87" t="s">
        <v>44</v>
      </c>
      <c r="B40" s="60" t="s">
        <v>51</v>
      </c>
      <c r="C40" s="97">
        <v>2.17</v>
      </c>
      <c r="D40" s="98">
        <v>1.4</v>
      </c>
      <c r="E40" s="98">
        <v>2.97</v>
      </c>
      <c r="F40" s="98">
        <v>1.8</v>
      </c>
      <c r="G40" s="99">
        <v>0.87</v>
      </c>
      <c r="H40" s="70">
        <v>0.85</v>
      </c>
      <c r="I40" s="67">
        <v>2.2494443758403984</v>
      </c>
      <c r="J40" s="67">
        <v>1.2830137319983306</v>
      </c>
      <c r="K40" s="69">
        <v>0.8</v>
      </c>
      <c r="L40" s="148">
        <v>0.84852813742385713</v>
      </c>
      <c r="M40" s="84">
        <v>1.7453000000000001</v>
      </c>
      <c r="N40" s="65">
        <f>((M40/'decembar 2015'!M40)*100)-100</f>
        <v>0.5588845356072909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spans="1:24" ht="21.95" customHeight="1" x14ac:dyDescent="0.25">
      <c r="A41" s="87" t="s">
        <v>45</v>
      </c>
      <c r="B41" s="60" t="s">
        <v>51</v>
      </c>
      <c r="C41" s="97">
        <v>4.58</v>
      </c>
      <c r="D41" s="98">
        <v>7.45</v>
      </c>
      <c r="E41" s="98">
        <v>3.28</v>
      </c>
      <c r="F41" s="98">
        <v>7.34</v>
      </c>
      <c r="G41" s="99">
        <v>4.26</v>
      </c>
      <c r="H41" s="70">
        <v>2.4476028197805775</v>
      </c>
      <c r="I41" s="67">
        <v>2.2000000000000002</v>
      </c>
      <c r="J41" s="67">
        <v>3.3965290414294085</v>
      </c>
      <c r="K41" s="67">
        <v>2.3959422172736757</v>
      </c>
      <c r="L41" s="148">
        <v>2.39791576165636</v>
      </c>
      <c r="M41" s="84">
        <v>5.2617000000000003</v>
      </c>
      <c r="N41" s="65">
        <f>((M41/'decembar 2015'!M41)*100)-100</f>
        <v>0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ht="21.95" customHeight="1" x14ac:dyDescent="0.25">
      <c r="A42" s="87" t="s">
        <v>25</v>
      </c>
      <c r="B42" s="59" t="s">
        <v>49</v>
      </c>
      <c r="C42" s="97">
        <v>1.59</v>
      </c>
      <c r="D42" s="98">
        <v>1.6</v>
      </c>
      <c r="E42" s="98">
        <v>1.63</v>
      </c>
      <c r="F42" s="98">
        <v>1.62</v>
      </c>
      <c r="G42" s="99">
        <v>1.61</v>
      </c>
      <c r="H42" s="66">
        <v>1.7099999999999997</v>
      </c>
      <c r="I42" s="75">
        <v>1.61</v>
      </c>
      <c r="J42" s="67">
        <v>1.5831566438721623</v>
      </c>
      <c r="K42" s="67">
        <v>1.6431631396891861</v>
      </c>
      <c r="L42" s="148">
        <v>1.56</v>
      </c>
      <c r="M42" s="84">
        <v>1.611</v>
      </c>
      <c r="N42" s="65">
        <f>((M42/'decembar 2015'!M42)*100)-100</f>
        <v>-9.8236775818639757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spans="1:24" ht="21.95" customHeight="1" x14ac:dyDescent="0.25">
      <c r="A43" s="87" t="s">
        <v>85</v>
      </c>
      <c r="B43" s="59" t="s">
        <v>49</v>
      </c>
      <c r="C43" s="100">
        <v>1.81</v>
      </c>
      <c r="D43" s="98">
        <v>1.83</v>
      </c>
      <c r="E43" s="98">
        <v>1.78</v>
      </c>
      <c r="F43" s="98">
        <v>1.81</v>
      </c>
      <c r="G43" s="102">
        <v>1.88</v>
      </c>
      <c r="H43" s="66">
        <v>1.86</v>
      </c>
      <c r="I43" s="67"/>
      <c r="J43" s="67"/>
      <c r="K43" s="69">
        <v>1.6931681988440881</v>
      </c>
      <c r="L43" s="146">
        <v>1.81</v>
      </c>
      <c r="M43" s="84">
        <v>1.8278000000000001</v>
      </c>
      <c r="N43" s="65">
        <f>((M43/'decembar 2015'!M43)*100)-100</f>
        <v>-7.5093614006679417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4" ht="21.95" customHeight="1" x14ac:dyDescent="0.25">
      <c r="A44" s="87" t="s">
        <v>24</v>
      </c>
      <c r="B44" s="59" t="s">
        <v>49</v>
      </c>
      <c r="C44" s="100">
        <v>1.72</v>
      </c>
      <c r="D44" s="98">
        <v>1.67</v>
      </c>
      <c r="E44" s="98">
        <v>1.67</v>
      </c>
      <c r="F44" s="98">
        <v>1.75</v>
      </c>
      <c r="G44" s="103">
        <v>1.72</v>
      </c>
      <c r="H44" s="66">
        <v>1.7765112831445724</v>
      </c>
      <c r="I44" s="67">
        <v>1.71</v>
      </c>
      <c r="J44" s="67">
        <v>1.65</v>
      </c>
      <c r="K44" s="69">
        <v>1.6931681988440881</v>
      </c>
      <c r="L44" s="145">
        <v>1.7299999999999998</v>
      </c>
      <c r="M44" s="84">
        <v>1.7096</v>
      </c>
      <c r="N44" s="65">
        <f>((M44/'decembar 2015'!M44)*100)-100</f>
        <v>-7.8730398232472822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ht="21.95" customHeight="1" x14ac:dyDescent="0.25">
      <c r="A45" s="87" t="s">
        <v>86</v>
      </c>
      <c r="B45" s="59" t="s">
        <v>55</v>
      </c>
      <c r="C45" s="97">
        <v>2</v>
      </c>
      <c r="D45" s="98">
        <v>1</v>
      </c>
      <c r="E45" s="98">
        <v>1</v>
      </c>
      <c r="F45" s="98">
        <v>1.5</v>
      </c>
      <c r="G45" s="99">
        <v>1.5</v>
      </c>
      <c r="H45" s="66">
        <v>1</v>
      </c>
      <c r="I45" s="67">
        <v>1.5</v>
      </c>
      <c r="J45" s="69"/>
      <c r="K45" s="69">
        <v>1</v>
      </c>
      <c r="L45" s="148"/>
      <c r="M45" s="84">
        <v>1.4153</v>
      </c>
      <c r="N45" s="65">
        <f>((M45/'decembar 2015'!M45)*100)-100</f>
        <v>0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spans="1:24" ht="21.95" customHeight="1" x14ac:dyDescent="0.25">
      <c r="A46" s="87" t="s">
        <v>77</v>
      </c>
      <c r="B46" s="59" t="s">
        <v>54</v>
      </c>
      <c r="C46" s="97">
        <v>1.5</v>
      </c>
      <c r="D46" s="98">
        <v>2.1</v>
      </c>
      <c r="E46" s="98">
        <v>1.6</v>
      </c>
      <c r="F46" s="98">
        <v>1</v>
      </c>
      <c r="G46" s="99">
        <v>0.89</v>
      </c>
      <c r="H46" s="66">
        <v>1</v>
      </c>
      <c r="I46" s="67"/>
      <c r="J46" s="69"/>
      <c r="K46" s="69">
        <v>1</v>
      </c>
      <c r="L46" s="148">
        <v>1</v>
      </c>
      <c r="M46" s="84">
        <v>1.3259000000000001</v>
      </c>
      <c r="N46" s="65">
        <f>((M46/'decembar 2015'!M46)*100)-100</f>
        <v>-7.363934884370849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spans="1:24" ht="21.95" customHeight="1" x14ac:dyDescent="0.25">
      <c r="A47" s="87" t="s">
        <v>87</v>
      </c>
      <c r="B47" s="59" t="s">
        <v>56</v>
      </c>
      <c r="C47" s="97">
        <v>15</v>
      </c>
      <c r="D47" s="98">
        <v>15.1</v>
      </c>
      <c r="E47" s="98">
        <v>15</v>
      </c>
      <c r="F47" s="98">
        <v>15</v>
      </c>
      <c r="G47" s="99">
        <v>15</v>
      </c>
      <c r="H47" s="66">
        <v>12.05</v>
      </c>
      <c r="I47" s="67">
        <v>15.21</v>
      </c>
      <c r="J47" s="69">
        <v>15.21</v>
      </c>
      <c r="K47" s="69">
        <v>15</v>
      </c>
      <c r="L47" s="146">
        <v>15.21</v>
      </c>
      <c r="M47" s="84">
        <v>15.015000000000001</v>
      </c>
      <c r="N47" s="65">
        <f>((M47/'decembar 2015'!M47)*100)-100</f>
        <v>0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spans="1:24" ht="21.95" customHeight="1" x14ac:dyDescent="0.25">
      <c r="A48" s="87" t="s">
        <v>37</v>
      </c>
      <c r="B48" s="60" t="s">
        <v>57</v>
      </c>
      <c r="C48" s="97">
        <v>0.2</v>
      </c>
      <c r="D48" s="98">
        <v>0.2</v>
      </c>
      <c r="E48" s="98">
        <v>0.2</v>
      </c>
      <c r="F48" s="98">
        <v>0.2</v>
      </c>
      <c r="G48" s="99">
        <v>0.2</v>
      </c>
      <c r="H48" s="66">
        <v>0.22</v>
      </c>
      <c r="I48" s="67">
        <v>0.23</v>
      </c>
      <c r="J48" s="69">
        <v>0.23</v>
      </c>
      <c r="K48" s="69">
        <v>0.22</v>
      </c>
      <c r="L48" s="146">
        <v>0.23</v>
      </c>
      <c r="M48" s="84">
        <v>0.20150000000000001</v>
      </c>
      <c r="N48" s="65">
        <f>((M48/'decembar 2015'!M48)*100)-100</f>
        <v>-8.4090909090909065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4" ht="21.95" customHeight="1" x14ac:dyDescent="0.25">
      <c r="A49" s="87" t="s">
        <v>26</v>
      </c>
      <c r="B49" s="59" t="s">
        <v>56</v>
      </c>
      <c r="C49" s="97">
        <v>7.5</v>
      </c>
      <c r="D49" s="98">
        <v>7.5</v>
      </c>
      <c r="E49" s="98">
        <v>7.5</v>
      </c>
      <c r="F49" s="98">
        <v>7.5</v>
      </c>
      <c r="G49" s="99">
        <v>7.5</v>
      </c>
      <c r="H49" s="66">
        <v>7.5</v>
      </c>
      <c r="I49" s="67">
        <v>7.5</v>
      </c>
      <c r="J49" s="67">
        <v>7.5</v>
      </c>
      <c r="K49" s="67">
        <v>7.5</v>
      </c>
      <c r="L49" s="146">
        <v>7.5</v>
      </c>
      <c r="M49" s="84">
        <v>7.5</v>
      </c>
      <c r="N49" s="65">
        <f>((M49/'decembar 2015'!M49)*100)-100</f>
        <v>0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spans="1:24" ht="21.95" customHeight="1" x14ac:dyDescent="0.25">
      <c r="A50" s="87" t="s">
        <v>27</v>
      </c>
      <c r="B50" s="59" t="s">
        <v>50</v>
      </c>
      <c r="C50" s="97">
        <v>1</v>
      </c>
      <c r="D50" s="98">
        <v>1.22</v>
      </c>
      <c r="E50" s="98">
        <v>1</v>
      </c>
      <c r="F50" s="98">
        <v>1</v>
      </c>
      <c r="G50" s="99">
        <v>1</v>
      </c>
      <c r="H50" s="66">
        <v>1</v>
      </c>
      <c r="I50" s="67">
        <v>1.5</v>
      </c>
      <c r="J50" s="67">
        <v>1.3103706971044482</v>
      </c>
      <c r="K50" s="69">
        <v>1</v>
      </c>
      <c r="L50" s="145">
        <v>1.5</v>
      </c>
      <c r="M50" s="84">
        <v>1.0330999999999999</v>
      </c>
      <c r="N50" s="65">
        <f>((M50/'decembar 2015'!M50)*100)-100</f>
        <v>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1:24" ht="21.95" customHeight="1" x14ac:dyDescent="0.25">
      <c r="A51" s="58" t="s">
        <v>88</v>
      </c>
      <c r="B51" s="59" t="s">
        <v>56</v>
      </c>
      <c r="C51" s="97">
        <v>162.97999999999999</v>
      </c>
      <c r="D51" s="98">
        <v>157.44999999999999</v>
      </c>
      <c r="E51" s="98">
        <v>215.49</v>
      </c>
      <c r="F51" s="98">
        <v>197.84</v>
      </c>
      <c r="G51" s="99">
        <v>156.12</v>
      </c>
      <c r="H51" s="66">
        <v>158.74507866387543</v>
      </c>
      <c r="I51" s="67">
        <v>134.16407864998737</v>
      </c>
      <c r="J51" s="67">
        <v>140</v>
      </c>
      <c r="K51" s="69">
        <v>120</v>
      </c>
      <c r="L51" s="146">
        <v>187.34993995195194</v>
      </c>
      <c r="M51" s="84">
        <v>177.14750000000001</v>
      </c>
      <c r="N51" s="65">
        <f>((M51/'decembar 2015'!M51)*100)-100</f>
        <v>1.8977464835721776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1:24" ht="21.95" customHeight="1" x14ac:dyDescent="0.25">
      <c r="A52" s="87" t="s">
        <v>38</v>
      </c>
      <c r="B52" s="59" t="s">
        <v>58</v>
      </c>
      <c r="C52" s="97">
        <v>11.63</v>
      </c>
      <c r="D52" s="98">
        <v>15.43</v>
      </c>
      <c r="E52" s="98">
        <v>13.81</v>
      </c>
      <c r="F52" s="98">
        <v>12.6</v>
      </c>
      <c r="G52" s="99">
        <v>12.82</v>
      </c>
      <c r="H52" s="66">
        <v>9.6548938460562983</v>
      </c>
      <c r="I52" s="67">
        <v>14</v>
      </c>
      <c r="J52" s="67">
        <v>4</v>
      </c>
      <c r="K52" s="69">
        <v>11.323713482401965</v>
      </c>
      <c r="L52" s="146">
        <v>13.276143942617727</v>
      </c>
      <c r="M52" s="84">
        <v>13.151999999999999</v>
      </c>
      <c r="N52" s="65">
        <f>((M52/'decembar 2015'!M52)*100)-100</f>
        <v>0.63124067485367163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1:24" ht="21.95" customHeight="1" x14ac:dyDescent="0.25">
      <c r="A53" s="87" t="s">
        <v>89</v>
      </c>
      <c r="B53" s="59" t="s">
        <v>50</v>
      </c>
      <c r="C53" s="97">
        <v>6.2</v>
      </c>
      <c r="D53" s="98">
        <v>9.49</v>
      </c>
      <c r="E53" s="98">
        <v>8.34</v>
      </c>
      <c r="F53" s="98">
        <v>7.32</v>
      </c>
      <c r="G53" s="99">
        <v>5.13</v>
      </c>
      <c r="H53" s="66">
        <v>5.6462161732861711</v>
      </c>
      <c r="I53" s="67">
        <v>7.5</v>
      </c>
      <c r="J53" s="69">
        <v>4.2426406871192848</v>
      </c>
      <c r="K53" s="69">
        <v>5.5178483527622415</v>
      </c>
      <c r="L53" s="146">
        <v>8.3203352922076164</v>
      </c>
      <c r="M53" s="84">
        <v>7.0129000000000001</v>
      </c>
      <c r="N53" s="65">
        <f>((M53/'decembar 2015'!M53)*100)-100</f>
        <v>-0.75850845538809608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ht="21.95" customHeight="1" x14ac:dyDescent="0.25">
      <c r="A54" s="87" t="s">
        <v>39</v>
      </c>
      <c r="B54" s="59" t="s">
        <v>59</v>
      </c>
      <c r="C54" s="97">
        <v>5</v>
      </c>
      <c r="D54" s="98">
        <v>7</v>
      </c>
      <c r="E54" s="98">
        <v>8.75</v>
      </c>
      <c r="F54" s="98">
        <v>5.94</v>
      </c>
      <c r="G54" s="99">
        <v>5.94</v>
      </c>
      <c r="H54" s="66">
        <v>6</v>
      </c>
      <c r="I54" s="67">
        <v>6.649399761150975</v>
      </c>
      <c r="J54" s="67">
        <v>5.2414827884177928</v>
      </c>
      <c r="K54" s="69">
        <v>4.3088693800637676</v>
      </c>
      <c r="L54" s="146">
        <v>8.6177387601275353</v>
      </c>
      <c r="M54" s="84">
        <v>6.4607000000000001</v>
      </c>
      <c r="N54" s="65">
        <f>((M54/'decembar 2015'!M54)*100)-100</f>
        <v>0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1:24" ht="21.95" customHeight="1" x14ac:dyDescent="0.25">
      <c r="A55" s="87" t="s">
        <v>28</v>
      </c>
      <c r="B55" s="59" t="s">
        <v>59</v>
      </c>
      <c r="C55" s="97">
        <v>10</v>
      </c>
      <c r="D55" s="98">
        <v>12</v>
      </c>
      <c r="E55" s="98">
        <v>12.76</v>
      </c>
      <c r="F55" s="98">
        <v>10.59</v>
      </c>
      <c r="G55" s="99">
        <v>10</v>
      </c>
      <c r="H55" s="66">
        <v>8.6534974218444507</v>
      </c>
      <c r="I55" s="67">
        <v>12</v>
      </c>
      <c r="J55" s="67">
        <v>9.0856029641606977</v>
      </c>
      <c r="K55" s="69">
        <v>10</v>
      </c>
      <c r="L55" s="146">
        <v>10</v>
      </c>
      <c r="M55" s="84">
        <v>10.932</v>
      </c>
      <c r="N55" s="65">
        <f>((M55/'decembar 2015'!M55)*100)-100</f>
        <v>0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1:24" ht="21.95" customHeight="1" x14ac:dyDescent="0.25">
      <c r="A56" s="87" t="s">
        <v>29</v>
      </c>
      <c r="B56" s="59" t="s">
        <v>48</v>
      </c>
      <c r="C56" s="97">
        <v>9.4</v>
      </c>
      <c r="D56" s="98">
        <v>10.23</v>
      </c>
      <c r="E56" s="98">
        <v>11.94</v>
      </c>
      <c r="F56" s="98">
        <v>8.11</v>
      </c>
      <c r="G56" s="99">
        <v>9.23</v>
      </c>
      <c r="H56" s="66">
        <v>0.8</v>
      </c>
      <c r="I56" s="67">
        <v>11.777136615809535</v>
      </c>
      <c r="J56" s="67">
        <v>10.020943759591761</v>
      </c>
      <c r="K56" s="69">
        <v>10.62658569182611</v>
      </c>
      <c r="L56" s="146">
        <v>8.254818122236566</v>
      </c>
      <c r="M56" s="84">
        <v>9.6699000000000002</v>
      </c>
      <c r="N56" s="65">
        <f>((M56/'decembar 2015'!M56)*100)-100</f>
        <v>-1.5214933854755515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spans="1:24" ht="21.95" customHeight="1" x14ac:dyDescent="0.25">
      <c r="A57" s="87" t="s">
        <v>30</v>
      </c>
      <c r="B57" s="59" t="s">
        <v>60</v>
      </c>
      <c r="C57" s="97">
        <v>4.1100000000000003</v>
      </c>
      <c r="D57" s="98">
        <v>4.9400000000000004</v>
      </c>
      <c r="E57" s="98">
        <v>3.56</v>
      </c>
      <c r="F57" s="98">
        <v>2.83</v>
      </c>
      <c r="G57" s="99">
        <v>4.04</v>
      </c>
      <c r="H57" s="66">
        <v>3.0307939406700393</v>
      </c>
      <c r="I57" s="67">
        <v>4.9740185601349998</v>
      </c>
      <c r="J57" s="67">
        <v>3.6949285278872943</v>
      </c>
      <c r="K57" s="69">
        <v>3.4825526257703805</v>
      </c>
      <c r="L57" s="146">
        <v>3.2218074288805605</v>
      </c>
      <c r="M57" s="84">
        <v>3.8435999999999999</v>
      </c>
      <c r="N57" s="65">
        <f>((M57/'decembar 2015'!M57)*100)-100</f>
        <v>-0.26467382842908194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spans="1:24" ht="21.95" customHeight="1" x14ac:dyDescent="0.25">
      <c r="A58" s="87" t="s">
        <v>31</v>
      </c>
      <c r="B58" s="59" t="s">
        <v>61</v>
      </c>
      <c r="C58" s="97">
        <v>2.7</v>
      </c>
      <c r="D58" s="98">
        <v>2.44</v>
      </c>
      <c r="E58" s="98">
        <v>2.7</v>
      </c>
      <c r="F58" s="98">
        <v>2.57</v>
      </c>
      <c r="G58" s="99">
        <v>2.93</v>
      </c>
      <c r="H58" s="66">
        <v>2.4874033025549092</v>
      </c>
      <c r="I58" s="67">
        <v>2.0210791378002684</v>
      </c>
      <c r="J58" s="67">
        <v>2.447616730013304</v>
      </c>
      <c r="K58" s="69">
        <v>1.8822916072233504</v>
      </c>
      <c r="L58" s="146">
        <v>2.4137234615140746</v>
      </c>
      <c r="M58" s="84">
        <v>2.7002999999999999</v>
      </c>
      <c r="N58" s="65">
        <f>((M58/'decembar 2015'!M58)*100)-100</f>
        <v>0.68232662192393434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spans="1:24" ht="21.95" customHeight="1" x14ac:dyDescent="0.25">
      <c r="A59" s="87" t="s">
        <v>46</v>
      </c>
      <c r="B59" s="59" t="s">
        <v>60</v>
      </c>
      <c r="C59" s="97">
        <v>2.33</v>
      </c>
      <c r="D59" s="98">
        <v>2.8</v>
      </c>
      <c r="E59" s="98">
        <v>2.69</v>
      </c>
      <c r="F59" s="98">
        <v>2.73</v>
      </c>
      <c r="G59" s="99">
        <v>2.38</v>
      </c>
      <c r="H59" s="66">
        <v>2.4272360429169444</v>
      </c>
      <c r="I59" s="67">
        <v>2.4158670891607184</v>
      </c>
      <c r="J59" s="67">
        <v>2.6450840391011519</v>
      </c>
      <c r="K59" s="69">
        <v>2.5832253394558791</v>
      </c>
      <c r="L59" s="146">
        <v>2.4832209709481718</v>
      </c>
      <c r="M59" s="84">
        <v>2.5655999999999999</v>
      </c>
      <c r="N59" s="65">
        <f>((M59/'decembar 2015'!M59)*100)-100</f>
        <v>6.0121482583364241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spans="1:24" ht="21.95" customHeight="1" x14ac:dyDescent="0.25">
      <c r="A60" s="87" t="s">
        <v>79</v>
      </c>
      <c r="B60" s="59" t="s">
        <v>60</v>
      </c>
      <c r="C60" s="97">
        <v>1.89</v>
      </c>
      <c r="D60" s="98">
        <v>1.95</v>
      </c>
      <c r="E60" s="98">
        <v>1.97</v>
      </c>
      <c r="F60" s="98">
        <v>1.84</v>
      </c>
      <c r="G60" s="99">
        <v>1.81</v>
      </c>
      <c r="H60" s="66">
        <v>2.0856159869318698</v>
      </c>
      <c r="I60" s="67">
        <v>1.9495725558828425</v>
      </c>
      <c r="J60" s="67">
        <v>2.5927807623564618</v>
      </c>
      <c r="K60" s="69">
        <v>1.8495494398263117</v>
      </c>
      <c r="L60" s="146">
        <v>2.158878018126118</v>
      </c>
      <c r="M60" s="84">
        <v>1.8798999999999999</v>
      </c>
      <c r="N60" s="65">
        <f>((M60/'decembar 2015'!M60)*100)-100</f>
        <v>-0.19643236355913984</v>
      </c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spans="1:24" ht="21.95" customHeight="1" x14ac:dyDescent="0.25">
      <c r="A61" s="87" t="s">
        <v>80</v>
      </c>
      <c r="B61" s="60" t="s">
        <v>60</v>
      </c>
      <c r="C61" s="97">
        <v>24.23</v>
      </c>
      <c r="D61" s="98">
        <v>23.86</v>
      </c>
      <c r="E61" s="98">
        <v>24.05</v>
      </c>
      <c r="F61" s="98">
        <v>23.24</v>
      </c>
      <c r="G61" s="99">
        <v>25.9</v>
      </c>
      <c r="H61" s="66">
        <v>28.247069422160081</v>
      </c>
      <c r="I61" s="67">
        <v>25.649561399758863</v>
      </c>
      <c r="J61" s="67">
        <v>27.165666608943134</v>
      </c>
      <c r="K61" s="69">
        <v>26.260642215486307</v>
      </c>
      <c r="L61" s="146">
        <v>26.214400722996373</v>
      </c>
      <c r="M61" s="84">
        <v>24.417899999999999</v>
      </c>
      <c r="N61" s="65">
        <f>((M61/'decembar 2015'!M61)*100)-100</f>
        <v>2.0597615056990435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spans="1:24" ht="21.95" customHeight="1" thickBot="1" x14ac:dyDescent="0.3">
      <c r="A62" s="89" t="s">
        <v>40</v>
      </c>
      <c r="B62" s="61" t="s">
        <v>62</v>
      </c>
      <c r="C62" s="104">
        <v>0.14000000000000001</v>
      </c>
      <c r="D62" s="105">
        <v>0.1</v>
      </c>
      <c r="E62" s="105">
        <v>0.08</v>
      </c>
      <c r="F62" s="105">
        <v>0.06</v>
      </c>
      <c r="G62" s="106">
        <v>0.08</v>
      </c>
      <c r="H62" s="149">
        <v>0.12599210498948732</v>
      </c>
      <c r="I62" s="150">
        <v>0.15811388300841897</v>
      </c>
      <c r="J62" s="151">
        <v>0.1</v>
      </c>
      <c r="K62" s="151">
        <v>0.1</v>
      </c>
      <c r="L62" s="152">
        <v>0.1</v>
      </c>
      <c r="M62" s="85">
        <v>8.8700000000000001E-2</v>
      </c>
      <c r="N62" s="78">
        <f>((M62/'decembar 2015'!M62)*100)-100</f>
        <v>0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spans="1:24" x14ac:dyDescent="0.25">
      <c r="A63"/>
      <c r="B63"/>
      <c r="M63"/>
      <c r="N63"/>
    </row>
    <row r="64" spans="1:24" x14ac:dyDescent="0.25">
      <c r="A64"/>
      <c r="B64"/>
      <c r="M64"/>
      <c r="N64"/>
    </row>
    <row r="65" spans="1:14" x14ac:dyDescent="0.25">
      <c r="A65"/>
      <c r="B65"/>
      <c r="M65"/>
      <c r="N65"/>
    </row>
    <row r="66" spans="1:14" x14ac:dyDescent="0.25">
      <c r="A66"/>
      <c r="B66"/>
      <c r="M66"/>
      <c r="N66"/>
    </row>
    <row r="67" spans="1:14" x14ac:dyDescent="0.25">
      <c r="A67"/>
      <c r="B67"/>
      <c r="M67"/>
      <c r="N67"/>
    </row>
    <row r="68" spans="1:14" x14ac:dyDescent="0.25">
      <c r="A68"/>
      <c r="B68"/>
      <c r="M68"/>
      <c r="N68"/>
    </row>
    <row r="69" spans="1:14" x14ac:dyDescent="0.25">
      <c r="A69"/>
      <c r="B69"/>
      <c r="M69"/>
      <c r="N69"/>
    </row>
    <row r="70" spans="1:14" x14ac:dyDescent="0.25">
      <c r="A70"/>
      <c r="B70"/>
      <c r="M70"/>
      <c r="N70"/>
    </row>
    <row r="71" spans="1:14" x14ac:dyDescent="0.25">
      <c r="A71"/>
      <c r="B71"/>
      <c r="M71"/>
      <c r="N71"/>
    </row>
    <row r="72" spans="1:14" x14ac:dyDescent="0.25">
      <c r="A72"/>
      <c r="B72"/>
      <c r="M72"/>
      <c r="N72"/>
    </row>
    <row r="73" spans="1:14" x14ac:dyDescent="0.25">
      <c r="A73"/>
      <c r="B73"/>
      <c r="M73"/>
      <c r="N73"/>
    </row>
    <row r="74" spans="1:14" x14ac:dyDescent="0.25">
      <c r="A74"/>
      <c r="B74"/>
      <c r="M74"/>
      <c r="N74"/>
    </row>
    <row r="75" spans="1:14" x14ac:dyDescent="0.25">
      <c r="A75"/>
      <c r="B75"/>
      <c r="M75"/>
      <c r="N75"/>
    </row>
    <row r="76" spans="1:14" x14ac:dyDescent="0.25">
      <c r="A76"/>
      <c r="B76"/>
      <c r="M76"/>
      <c r="N76"/>
    </row>
    <row r="77" spans="1:14" x14ac:dyDescent="0.25">
      <c r="A77"/>
      <c r="B77"/>
      <c r="M77"/>
      <c r="N77"/>
    </row>
    <row r="78" spans="1:14" x14ac:dyDescent="0.25">
      <c r="A78"/>
      <c r="B78"/>
      <c r="M78"/>
      <c r="N78"/>
    </row>
    <row r="79" spans="1:14" x14ac:dyDescent="0.25">
      <c r="A79"/>
      <c r="B79"/>
      <c r="M79"/>
      <c r="N79"/>
    </row>
    <row r="80" spans="1:14" x14ac:dyDescent="0.25">
      <c r="A80"/>
      <c r="B80"/>
      <c r="M80"/>
      <c r="N80"/>
    </row>
    <row r="81" spans="1:14" x14ac:dyDescent="0.25">
      <c r="A81"/>
      <c r="B81"/>
      <c r="M81"/>
      <c r="N81"/>
    </row>
    <row r="82" spans="1:14" x14ac:dyDescent="0.25">
      <c r="A82"/>
      <c r="B82"/>
      <c r="M82"/>
      <c r="N82"/>
    </row>
    <row r="83" spans="1:14" x14ac:dyDescent="0.25">
      <c r="A83"/>
      <c r="B83"/>
      <c r="M83"/>
      <c r="N83"/>
    </row>
    <row r="84" spans="1:14" x14ac:dyDescent="0.25">
      <c r="A84"/>
      <c r="B84"/>
      <c r="M84"/>
      <c r="N84"/>
    </row>
    <row r="85" spans="1:14" x14ac:dyDescent="0.25">
      <c r="A85"/>
      <c r="B85"/>
      <c r="M85"/>
      <c r="N85"/>
    </row>
    <row r="86" spans="1:14" x14ac:dyDescent="0.25">
      <c r="A86"/>
      <c r="B86"/>
      <c r="M86"/>
      <c r="N86"/>
    </row>
    <row r="87" spans="1:14" x14ac:dyDescent="0.25">
      <c r="A87"/>
      <c r="B87"/>
      <c r="M87"/>
      <c r="N87"/>
    </row>
    <row r="88" spans="1:14" x14ac:dyDescent="0.25">
      <c r="A88"/>
      <c r="B88"/>
      <c r="M88"/>
      <c r="N88"/>
    </row>
    <row r="89" spans="1:14" x14ac:dyDescent="0.25">
      <c r="A89"/>
      <c r="B89"/>
      <c r="M89"/>
      <c r="N89"/>
    </row>
    <row r="90" spans="1:14" x14ac:dyDescent="0.25">
      <c r="A90"/>
      <c r="B90"/>
      <c r="M90"/>
      <c r="N90"/>
    </row>
    <row r="91" spans="1:14" x14ac:dyDescent="0.25">
      <c r="A91"/>
      <c r="B91"/>
      <c r="M91"/>
      <c r="N91"/>
    </row>
    <row r="92" spans="1:14" x14ac:dyDescent="0.25">
      <c r="A92"/>
      <c r="B92"/>
      <c r="M92"/>
      <c r="N92"/>
    </row>
    <row r="93" spans="1:14" x14ac:dyDescent="0.25">
      <c r="A93"/>
      <c r="B93"/>
      <c r="M93"/>
      <c r="N93"/>
    </row>
    <row r="94" spans="1:14" x14ac:dyDescent="0.25">
      <c r="A94"/>
      <c r="B94"/>
      <c r="M94"/>
      <c r="N94"/>
    </row>
    <row r="95" spans="1:14" x14ac:dyDescent="0.25">
      <c r="A95"/>
      <c r="B95"/>
      <c r="M95"/>
      <c r="N95"/>
    </row>
    <row r="96" spans="1:14" x14ac:dyDescent="0.25">
      <c r="A96"/>
      <c r="B96"/>
      <c r="M96"/>
      <c r="N96"/>
    </row>
    <row r="97" spans="1:14" x14ac:dyDescent="0.25">
      <c r="A97"/>
      <c r="B97"/>
      <c r="M97"/>
      <c r="N97"/>
    </row>
    <row r="98" spans="1:14" x14ac:dyDescent="0.25">
      <c r="A98"/>
      <c r="B98"/>
      <c r="M98"/>
      <c r="N98"/>
    </row>
    <row r="99" spans="1:14" x14ac:dyDescent="0.25">
      <c r="A99"/>
      <c r="B99"/>
      <c r="M99"/>
      <c r="N99"/>
    </row>
    <row r="100" spans="1:14" x14ac:dyDescent="0.25">
      <c r="A100"/>
      <c r="B100"/>
      <c r="M100"/>
      <c r="N100"/>
    </row>
    <row r="101" spans="1:14" x14ac:dyDescent="0.25">
      <c r="A101"/>
      <c r="B101"/>
      <c r="M101"/>
      <c r="N101"/>
    </row>
    <row r="102" spans="1:14" x14ac:dyDescent="0.25">
      <c r="A102"/>
      <c r="B102"/>
      <c r="M102"/>
      <c r="N102"/>
    </row>
    <row r="103" spans="1:14" x14ac:dyDescent="0.25">
      <c r="A103"/>
      <c r="B103"/>
      <c r="M103"/>
      <c r="N103"/>
    </row>
    <row r="104" spans="1:14" x14ac:dyDescent="0.25">
      <c r="A104"/>
      <c r="B104"/>
      <c r="M104"/>
      <c r="N104"/>
    </row>
    <row r="105" spans="1:14" x14ac:dyDescent="0.25">
      <c r="A105"/>
      <c r="B105"/>
      <c r="M105"/>
      <c r="N105"/>
    </row>
    <row r="106" spans="1:14" x14ac:dyDescent="0.25">
      <c r="A106"/>
      <c r="B106"/>
      <c r="M106"/>
      <c r="N106"/>
    </row>
    <row r="107" spans="1:14" x14ac:dyDescent="0.25">
      <c r="A107"/>
      <c r="B107"/>
      <c r="M107"/>
      <c r="N107"/>
    </row>
    <row r="108" spans="1:14" x14ac:dyDescent="0.25">
      <c r="A108"/>
      <c r="B108"/>
      <c r="M108"/>
      <c r="N108"/>
    </row>
    <row r="109" spans="1:14" x14ac:dyDescent="0.25">
      <c r="A109"/>
      <c r="B109"/>
      <c r="M109"/>
      <c r="N109"/>
    </row>
    <row r="110" spans="1:14" x14ac:dyDescent="0.25">
      <c r="A110"/>
      <c r="B110"/>
      <c r="M110"/>
      <c r="N110"/>
    </row>
    <row r="111" spans="1:14" x14ac:dyDescent="0.25">
      <c r="A111"/>
      <c r="B111"/>
      <c r="M111"/>
      <c r="N111"/>
    </row>
    <row r="112" spans="1:14" x14ac:dyDescent="0.25">
      <c r="A112"/>
      <c r="B112"/>
      <c r="M112"/>
      <c r="N112"/>
    </row>
    <row r="113" spans="1:14" x14ac:dyDescent="0.25">
      <c r="A113"/>
      <c r="B113"/>
      <c r="M113"/>
      <c r="N113"/>
    </row>
    <row r="114" spans="1:14" x14ac:dyDescent="0.25">
      <c r="A114"/>
      <c r="B114"/>
      <c r="M114"/>
      <c r="N114"/>
    </row>
    <row r="115" spans="1:14" x14ac:dyDescent="0.25">
      <c r="A115"/>
      <c r="B115"/>
      <c r="M115"/>
      <c r="N115"/>
    </row>
    <row r="116" spans="1:14" x14ac:dyDescent="0.25">
      <c r="A116"/>
      <c r="B116"/>
      <c r="M116"/>
      <c r="N116"/>
    </row>
    <row r="117" spans="1:14" x14ac:dyDescent="0.25">
      <c r="A117"/>
      <c r="B117"/>
      <c r="M117"/>
      <c r="N117"/>
    </row>
    <row r="118" spans="1:14" x14ac:dyDescent="0.25">
      <c r="A118"/>
      <c r="B118"/>
      <c r="M118"/>
      <c r="N118"/>
    </row>
    <row r="119" spans="1:14" x14ac:dyDescent="0.25">
      <c r="A119"/>
      <c r="B119"/>
      <c r="M119"/>
      <c r="N119"/>
    </row>
    <row r="120" spans="1:14" x14ac:dyDescent="0.25">
      <c r="A120"/>
      <c r="B120"/>
      <c r="M120"/>
      <c r="N120"/>
    </row>
    <row r="121" spans="1:14" x14ac:dyDescent="0.25">
      <c r="A121"/>
      <c r="B121"/>
      <c r="M121"/>
      <c r="N121"/>
    </row>
    <row r="122" spans="1:14" x14ac:dyDescent="0.25">
      <c r="A122"/>
      <c r="B122"/>
      <c r="M122"/>
      <c r="N122"/>
    </row>
    <row r="123" spans="1:14" x14ac:dyDescent="0.25">
      <c r="A123"/>
      <c r="B123"/>
      <c r="M123"/>
      <c r="N123"/>
    </row>
    <row r="124" spans="1:14" x14ac:dyDescent="0.25">
      <c r="A124"/>
      <c r="B124"/>
      <c r="M124"/>
      <c r="N124"/>
    </row>
    <row r="125" spans="1:14" x14ac:dyDescent="0.25">
      <c r="A125"/>
      <c r="B125"/>
      <c r="M125"/>
      <c r="N125"/>
    </row>
    <row r="126" spans="1:14" x14ac:dyDescent="0.25">
      <c r="A126"/>
      <c r="B126"/>
      <c r="M126"/>
      <c r="N126"/>
    </row>
    <row r="127" spans="1:14" x14ac:dyDescent="0.25">
      <c r="A127"/>
      <c r="B127"/>
      <c r="M127"/>
      <c r="N127"/>
    </row>
    <row r="128" spans="1:14" x14ac:dyDescent="0.25">
      <c r="A128"/>
      <c r="B128"/>
      <c r="M128"/>
      <c r="N128"/>
    </row>
    <row r="129" spans="1:14" x14ac:dyDescent="0.25">
      <c r="A129"/>
      <c r="B129"/>
      <c r="M129"/>
      <c r="N129"/>
    </row>
    <row r="130" spans="1:14" x14ac:dyDescent="0.25">
      <c r="A130"/>
      <c r="B130"/>
      <c r="M130"/>
      <c r="N130"/>
    </row>
    <row r="131" spans="1:14" x14ac:dyDescent="0.25">
      <c r="A131"/>
      <c r="B131"/>
      <c r="M131"/>
      <c r="N131"/>
    </row>
    <row r="132" spans="1:14" x14ac:dyDescent="0.25">
      <c r="A132"/>
      <c r="B132"/>
      <c r="M132"/>
      <c r="N132"/>
    </row>
    <row r="133" spans="1:14" x14ac:dyDescent="0.25">
      <c r="A133"/>
      <c r="B133"/>
      <c r="M133"/>
      <c r="N133"/>
    </row>
    <row r="134" spans="1:14" x14ac:dyDescent="0.25">
      <c r="A134"/>
      <c r="B134"/>
      <c r="M134"/>
      <c r="N134"/>
    </row>
    <row r="135" spans="1:14" x14ac:dyDescent="0.25">
      <c r="A135"/>
      <c r="B135"/>
      <c r="M135"/>
      <c r="N135"/>
    </row>
    <row r="136" spans="1:14" x14ac:dyDescent="0.25">
      <c r="A136"/>
      <c r="B136"/>
      <c r="M136"/>
      <c r="N136"/>
    </row>
    <row r="137" spans="1:14" x14ac:dyDescent="0.25">
      <c r="A137"/>
      <c r="B137"/>
      <c r="M137"/>
      <c r="N137"/>
    </row>
    <row r="138" spans="1:14" x14ac:dyDescent="0.25">
      <c r="A138"/>
      <c r="B138"/>
      <c r="M138"/>
      <c r="N138"/>
    </row>
    <row r="139" spans="1:14" x14ac:dyDescent="0.25">
      <c r="A139"/>
      <c r="B139"/>
      <c r="M139"/>
      <c r="N139"/>
    </row>
    <row r="140" spans="1:14" x14ac:dyDescent="0.25">
      <c r="A140"/>
      <c r="B140"/>
      <c r="M140"/>
      <c r="N140"/>
    </row>
    <row r="141" spans="1:14" x14ac:dyDescent="0.25">
      <c r="A141"/>
      <c r="B141"/>
      <c r="M141"/>
      <c r="N141"/>
    </row>
    <row r="142" spans="1:14" x14ac:dyDescent="0.25">
      <c r="A142"/>
      <c r="B142"/>
      <c r="M142"/>
      <c r="N142"/>
    </row>
    <row r="143" spans="1:14" x14ac:dyDescent="0.25">
      <c r="A143"/>
      <c r="B143"/>
      <c r="M143"/>
      <c r="N143"/>
    </row>
    <row r="144" spans="1:14" x14ac:dyDescent="0.25">
      <c r="A144"/>
      <c r="B144"/>
      <c r="M144"/>
      <c r="N144"/>
    </row>
    <row r="145" spans="1:14" x14ac:dyDescent="0.25">
      <c r="A145"/>
      <c r="B145"/>
      <c r="M145"/>
      <c r="N145"/>
    </row>
    <row r="146" spans="1:14" x14ac:dyDescent="0.25">
      <c r="A146"/>
      <c r="B146"/>
      <c r="M146"/>
      <c r="N146"/>
    </row>
    <row r="147" spans="1:14" x14ac:dyDescent="0.25">
      <c r="A147"/>
      <c r="B147"/>
      <c r="M147"/>
      <c r="N147"/>
    </row>
    <row r="148" spans="1:14" x14ac:dyDescent="0.25">
      <c r="A148"/>
      <c r="B148"/>
      <c r="M148"/>
      <c r="N148"/>
    </row>
    <row r="149" spans="1:14" x14ac:dyDescent="0.25">
      <c r="A149"/>
      <c r="B149"/>
      <c r="M149"/>
      <c r="N149"/>
    </row>
    <row r="150" spans="1:14" x14ac:dyDescent="0.25">
      <c r="A150"/>
      <c r="B150"/>
      <c r="M150"/>
      <c r="N150"/>
    </row>
    <row r="151" spans="1:14" x14ac:dyDescent="0.25">
      <c r="A151"/>
      <c r="B151"/>
      <c r="M151"/>
      <c r="N151"/>
    </row>
    <row r="152" spans="1:14" x14ac:dyDescent="0.25">
      <c r="A152"/>
      <c r="B152"/>
      <c r="M152"/>
      <c r="N152"/>
    </row>
    <row r="153" spans="1:14" x14ac:dyDescent="0.25">
      <c r="A153"/>
      <c r="B153"/>
      <c r="M153"/>
      <c r="N153"/>
    </row>
    <row r="154" spans="1:14" x14ac:dyDescent="0.25">
      <c r="A154"/>
      <c r="B154"/>
      <c r="M154"/>
      <c r="N154"/>
    </row>
    <row r="155" spans="1:14" x14ac:dyDescent="0.25">
      <c r="A155"/>
      <c r="B155"/>
      <c r="M155"/>
      <c r="N155"/>
    </row>
    <row r="156" spans="1:14" x14ac:dyDescent="0.25">
      <c r="A156"/>
      <c r="B156"/>
      <c r="M156"/>
      <c r="N156"/>
    </row>
    <row r="157" spans="1:14" x14ac:dyDescent="0.25">
      <c r="A157"/>
      <c r="B157"/>
      <c r="M157"/>
      <c r="N157"/>
    </row>
    <row r="158" spans="1:14" x14ac:dyDescent="0.25">
      <c r="A158"/>
      <c r="B158"/>
      <c r="M158"/>
      <c r="N158"/>
    </row>
    <row r="159" spans="1:14" x14ac:dyDescent="0.25">
      <c r="A159"/>
      <c r="B159"/>
      <c r="M159"/>
      <c r="N159"/>
    </row>
    <row r="160" spans="1:14" x14ac:dyDescent="0.25">
      <c r="A160"/>
      <c r="B160"/>
      <c r="M160"/>
      <c r="N160"/>
    </row>
    <row r="161" spans="1:14" x14ac:dyDescent="0.25">
      <c r="A161"/>
      <c r="B161"/>
      <c r="M161"/>
      <c r="N161"/>
    </row>
    <row r="162" spans="1:14" x14ac:dyDescent="0.25">
      <c r="A162"/>
      <c r="B162"/>
      <c r="M162"/>
      <c r="N162"/>
    </row>
    <row r="163" spans="1:14" x14ac:dyDescent="0.25">
      <c r="A163"/>
      <c r="B163"/>
      <c r="M163"/>
      <c r="N163"/>
    </row>
    <row r="164" spans="1:14" x14ac:dyDescent="0.25">
      <c r="A164"/>
      <c r="B164"/>
      <c r="M164"/>
      <c r="N164"/>
    </row>
    <row r="165" spans="1:14" x14ac:dyDescent="0.25">
      <c r="A165"/>
      <c r="B165"/>
      <c r="M165"/>
      <c r="N165"/>
    </row>
    <row r="166" spans="1:14" x14ac:dyDescent="0.25">
      <c r="A166"/>
      <c r="B166"/>
      <c r="M166"/>
      <c r="N166"/>
    </row>
    <row r="167" spans="1:14" x14ac:dyDescent="0.25">
      <c r="A167"/>
      <c r="B167"/>
      <c r="M167"/>
      <c r="N167"/>
    </row>
    <row r="168" spans="1:14" x14ac:dyDescent="0.25">
      <c r="A168"/>
      <c r="B168"/>
      <c r="M168"/>
      <c r="N168"/>
    </row>
    <row r="169" spans="1:14" x14ac:dyDescent="0.25">
      <c r="A169"/>
      <c r="B169"/>
      <c r="M169"/>
      <c r="N169"/>
    </row>
    <row r="170" spans="1:14" x14ac:dyDescent="0.25">
      <c r="A170"/>
      <c r="B170"/>
      <c r="M170"/>
      <c r="N170"/>
    </row>
    <row r="171" spans="1:14" x14ac:dyDescent="0.25">
      <c r="A171"/>
      <c r="B171"/>
      <c r="M171"/>
      <c r="N171"/>
    </row>
    <row r="172" spans="1:14" x14ac:dyDescent="0.25">
      <c r="A172"/>
      <c r="B172"/>
      <c r="M172"/>
      <c r="N172"/>
    </row>
    <row r="173" spans="1:14" x14ac:dyDescent="0.25">
      <c r="A173"/>
      <c r="B173"/>
      <c r="M173"/>
      <c r="N173"/>
    </row>
    <row r="174" spans="1:14" x14ac:dyDescent="0.25">
      <c r="A174"/>
      <c r="B174"/>
      <c r="M174"/>
      <c r="N174"/>
    </row>
    <row r="175" spans="1:14" x14ac:dyDescent="0.25">
      <c r="A175"/>
      <c r="B175"/>
      <c r="M175"/>
      <c r="N175"/>
    </row>
    <row r="176" spans="1:14" x14ac:dyDescent="0.25">
      <c r="A176"/>
      <c r="B176"/>
      <c r="M176"/>
      <c r="N176"/>
    </row>
    <row r="177" spans="1:14" x14ac:dyDescent="0.25">
      <c r="A177"/>
      <c r="B177"/>
      <c r="M177"/>
      <c r="N177"/>
    </row>
    <row r="178" spans="1:14" x14ac:dyDescent="0.25">
      <c r="A178"/>
      <c r="B178"/>
      <c r="M178"/>
      <c r="N178"/>
    </row>
    <row r="179" spans="1:14" x14ac:dyDescent="0.25">
      <c r="A179"/>
      <c r="B179"/>
      <c r="M179"/>
      <c r="N179"/>
    </row>
    <row r="180" spans="1:14" x14ac:dyDescent="0.25">
      <c r="A180"/>
      <c r="B180"/>
      <c r="M180"/>
      <c r="N180"/>
    </row>
    <row r="181" spans="1:14" x14ac:dyDescent="0.25">
      <c r="A181"/>
      <c r="B181"/>
      <c r="M181"/>
      <c r="N181"/>
    </row>
    <row r="182" spans="1:14" x14ac:dyDescent="0.25">
      <c r="A182"/>
      <c r="B182"/>
      <c r="M182"/>
      <c r="N182"/>
    </row>
    <row r="183" spans="1:14" x14ac:dyDescent="0.25">
      <c r="A183"/>
      <c r="B183"/>
      <c r="M183"/>
      <c r="N183"/>
    </row>
    <row r="184" spans="1:14" x14ac:dyDescent="0.25">
      <c r="A184"/>
      <c r="B184"/>
      <c r="M184"/>
      <c r="N184"/>
    </row>
    <row r="185" spans="1:14" x14ac:dyDescent="0.25">
      <c r="A185"/>
      <c r="B185"/>
      <c r="M185"/>
      <c r="N185"/>
    </row>
    <row r="186" spans="1:14" x14ac:dyDescent="0.25">
      <c r="A186"/>
      <c r="B186"/>
      <c r="M186"/>
      <c r="N186"/>
    </row>
    <row r="187" spans="1:14" x14ac:dyDescent="0.25">
      <c r="A187"/>
      <c r="B187"/>
      <c r="M187"/>
      <c r="N187"/>
    </row>
    <row r="188" spans="1:14" x14ac:dyDescent="0.25">
      <c r="A188"/>
      <c r="B188"/>
      <c r="M188"/>
      <c r="N188"/>
    </row>
    <row r="189" spans="1:14" x14ac:dyDescent="0.25">
      <c r="A189"/>
      <c r="B189"/>
      <c r="M189"/>
      <c r="N189"/>
    </row>
    <row r="190" spans="1:14" x14ac:dyDescent="0.25">
      <c r="A190"/>
      <c r="B190"/>
      <c r="M190"/>
      <c r="N190"/>
    </row>
    <row r="191" spans="1:14" x14ac:dyDescent="0.25">
      <c r="A191"/>
      <c r="B191"/>
      <c r="M191"/>
      <c r="N191"/>
    </row>
    <row r="192" spans="1:14" x14ac:dyDescent="0.25">
      <c r="A192"/>
      <c r="B192"/>
      <c r="M192"/>
      <c r="N192"/>
    </row>
    <row r="193" spans="1:14" x14ac:dyDescent="0.25">
      <c r="A193"/>
      <c r="B193"/>
      <c r="M193"/>
      <c r="N193"/>
    </row>
    <row r="194" spans="1:14" x14ac:dyDescent="0.25">
      <c r="A194"/>
      <c r="B194"/>
      <c r="M194"/>
      <c r="N194"/>
    </row>
    <row r="195" spans="1:14" x14ac:dyDescent="0.25">
      <c r="A195"/>
      <c r="B195"/>
      <c r="M195"/>
      <c r="N195"/>
    </row>
    <row r="196" spans="1:14" x14ac:dyDescent="0.25">
      <c r="A196"/>
      <c r="B196"/>
      <c r="M196"/>
      <c r="N196"/>
    </row>
    <row r="197" spans="1:14" x14ac:dyDescent="0.25">
      <c r="A197"/>
      <c r="B197"/>
      <c r="M197"/>
      <c r="N197"/>
    </row>
    <row r="198" spans="1:14" x14ac:dyDescent="0.25">
      <c r="A198"/>
      <c r="B198"/>
      <c r="M198"/>
      <c r="N198"/>
    </row>
    <row r="199" spans="1:14" x14ac:dyDescent="0.25">
      <c r="A199"/>
      <c r="B199"/>
      <c r="M199"/>
      <c r="N199"/>
    </row>
    <row r="200" spans="1:14" x14ac:dyDescent="0.25">
      <c r="A200"/>
      <c r="B200"/>
      <c r="M200"/>
      <c r="N200"/>
    </row>
    <row r="201" spans="1:14" x14ac:dyDescent="0.25">
      <c r="A201"/>
      <c r="B201"/>
      <c r="M201"/>
      <c r="N201"/>
    </row>
    <row r="202" spans="1:14" x14ac:dyDescent="0.25">
      <c r="A202"/>
      <c r="B202"/>
      <c r="M202"/>
      <c r="N202"/>
    </row>
    <row r="203" spans="1:14" x14ac:dyDescent="0.25">
      <c r="A203"/>
      <c r="B203"/>
      <c r="M203"/>
      <c r="N203"/>
    </row>
    <row r="204" spans="1:14" x14ac:dyDescent="0.25">
      <c r="A204"/>
      <c r="B204"/>
      <c r="M204"/>
      <c r="N204"/>
    </row>
    <row r="205" spans="1:14" x14ac:dyDescent="0.25">
      <c r="A205"/>
      <c r="B205"/>
      <c r="M205"/>
      <c r="N205"/>
    </row>
    <row r="206" spans="1:14" x14ac:dyDescent="0.25">
      <c r="A206"/>
      <c r="B206"/>
      <c r="M206"/>
      <c r="N206"/>
    </row>
    <row r="207" spans="1:14" x14ac:dyDescent="0.25">
      <c r="A207"/>
      <c r="B207"/>
      <c r="M207"/>
      <c r="N207"/>
    </row>
    <row r="208" spans="1:14" x14ac:dyDescent="0.25">
      <c r="A208"/>
      <c r="B208"/>
      <c r="M208"/>
      <c r="N208"/>
    </row>
    <row r="209" spans="1:14" x14ac:dyDescent="0.25">
      <c r="A209"/>
      <c r="B209"/>
      <c r="M209"/>
      <c r="N209"/>
    </row>
    <row r="210" spans="1:14" x14ac:dyDescent="0.25">
      <c r="A210"/>
      <c r="B210"/>
      <c r="M210"/>
      <c r="N210"/>
    </row>
    <row r="211" spans="1:14" x14ac:dyDescent="0.25">
      <c r="A211"/>
      <c r="B211"/>
      <c r="M211"/>
      <c r="N211"/>
    </row>
    <row r="212" spans="1:14" x14ac:dyDescent="0.25">
      <c r="A212"/>
      <c r="B212"/>
      <c r="M212"/>
      <c r="N212"/>
    </row>
    <row r="213" spans="1:14" x14ac:dyDescent="0.25">
      <c r="A213"/>
      <c r="B213"/>
      <c r="M213"/>
      <c r="N213"/>
    </row>
    <row r="214" spans="1:14" x14ac:dyDescent="0.25">
      <c r="A214"/>
      <c r="B214"/>
      <c r="M214"/>
      <c r="N214"/>
    </row>
    <row r="215" spans="1:14" x14ac:dyDescent="0.25">
      <c r="A215"/>
      <c r="B215"/>
      <c r="M215"/>
      <c r="N215"/>
    </row>
    <row r="216" spans="1:14" x14ac:dyDescent="0.25">
      <c r="A216"/>
      <c r="B216"/>
      <c r="M216"/>
      <c r="N216"/>
    </row>
    <row r="217" spans="1:14" x14ac:dyDescent="0.25">
      <c r="A217"/>
      <c r="B217"/>
      <c r="M217"/>
      <c r="N217"/>
    </row>
    <row r="218" spans="1:14" x14ac:dyDescent="0.25">
      <c r="A218"/>
      <c r="B218"/>
      <c r="M218"/>
      <c r="N218"/>
    </row>
    <row r="219" spans="1:14" x14ac:dyDescent="0.25">
      <c r="A219"/>
      <c r="B219"/>
      <c r="M219"/>
      <c r="N219"/>
    </row>
    <row r="220" spans="1:14" x14ac:dyDescent="0.25">
      <c r="A220"/>
      <c r="B220"/>
      <c r="M220"/>
      <c r="N220"/>
    </row>
    <row r="221" spans="1:14" x14ac:dyDescent="0.25">
      <c r="A221"/>
      <c r="B221"/>
      <c r="M221"/>
      <c r="N221"/>
    </row>
    <row r="222" spans="1:14" x14ac:dyDescent="0.25">
      <c r="A222"/>
      <c r="B222"/>
      <c r="M222"/>
      <c r="N222"/>
    </row>
    <row r="223" spans="1:14" x14ac:dyDescent="0.25">
      <c r="A223"/>
      <c r="B223"/>
      <c r="M223"/>
      <c r="N223"/>
    </row>
    <row r="224" spans="1:14" x14ac:dyDescent="0.25">
      <c r="A224"/>
      <c r="B224"/>
      <c r="M224"/>
      <c r="N224"/>
    </row>
    <row r="225" spans="1:14" x14ac:dyDescent="0.25">
      <c r="A225"/>
      <c r="B225"/>
      <c r="M225"/>
      <c r="N225"/>
    </row>
    <row r="226" spans="1:14" x14ac:dyDescent="0.25">
      <c r="A226"/>
      <c r="B226"/>
      <c r="M226"/>
      <c r="N226"/>
    </row>
    <row r="227" spans="1:14" x14ac:dyDescent="0.25">
      <c r="A227"/>
      <c r="B227"/>
      <c r="M227"/>
      <c r="N227"/>
    </row>
    <row r="228" spans="1:14" x14ac:dyDescent="0.25">
      <c r="A228"/>
      <c r="B228"/>
      <c r="M228"/>
      <c r="N228"/>
    </row>
    <row r="229" spans="1:14" x14ac:dyDescent="0.25">
      <c r="A229"/>
      <c r="B229"/>
      <c r="M229"/>
      <c r="N229"/>
    </row>
    <row r="230" spans="1:14" x14ac:dyDescent="0.25">
      <c r="A230"/>
      <c r="B230"/>
      <c r="M230"/>
      <c r="N230"/>
    </row>
    <row r="231" spans="1:14" x14ac:dyDescent="0.25">
      <c r="A231"/>
      <c r="B231"/>
      <c r="M231"/>
      <c r="N231"/>
    </row>
    <row r="232" spans="1:14" x14ac:dyDescent="0.25">
      <c r="A232"/>
      <c r="B232"/>
      <c r="M232"/>
      <c r="N232"/>
    </row>
    <row r="233" spans="1:14" x14ac:dyDescent="0.25">
      <c r="A233"/>
      <c r="B233"/>
      <c r="M233"/>
      <c r="N233"/>
    </row>
    <row r="234" spans="1:14" x14ac:dyDescent="0.25">
      <c r="A234"/>
      <c r="B234"/>
      <c r="M234"/>
      <c r="N234"/>
    </row>
    <row r="235" spans="1:14" x14ac:dyDescent="0.25">
      <c r="A235"/>
      <c r="B235"/>
      <c r="M235"/>
      <c r="N235"/>
    </row>
    <row r="236" spans="1:14" x14ac:dyDescent="0.25">
      <c r="A236"/>
      <c r="B236"/>
      <c r="M236"/>
      <c r="N236"/>
    </row>
    <row r="237" spans="1:14" x14ac:dyDescent="0.25">
      <c r="A237"/>
      <c r="B237"/>
      <c r="M237"/>
      <c r="N237"/>
    </row>
    <row r="238" spans="1:14" x14ac:dyDescent="0.25">
      <c r="A238"/>
      <c r="B238"/>
      <c r="M238"/>
      <c r="N238"/>
    </row>
    <row r="239" spans="1:14" x14ac:dyDescent="0.25">
      <c r="A239"/>
      <c r="B239"/>
      <c r="M239"/>
      <c r="N239"/>
    </row>
    <row r="240" spans="1:14" x14ac:dyDescent="0.25">
      <c r="A240"/>
      <c r="B240"/>
      <c r="M240"/>
      <c r="N240"/>
    </row>
    <row r="241" spans="1:14" x14ac:dyDescent="0.25">
      <c r="A241"/>
      <c r="B241"/>
      <c r="M241"/>
      <c r="N241"/>
    </row>
    <row r="242" spans="1:14" x14ac:dyDescent="0.25">
      <c r="A242"/>
      <c r="B242"/>
      <c r="M242"/>
      <c r="N242"/>
    </row>
    <row r="243" spans="1:14" x14ac:dyDescent="0.25">
      <c r="A243"/>
      <c r="B243"/>
      <c r="M243"/>
      <c r="N243"/>
    </row>
    <row r="244" spans="1:14" x14ac:dyDescent="0.25">
      <c r="A244"/>
      <c r="B244"/>
      <c r="M244"/>
      <c r="N244"/>
    </row>
    <row r="245" spans="1:14" x14ac:dyDescent="0.25">
      <c r="A245"/>
      <c r="B245"/>
      <c r="M245"/>
      <c r="N245"/>
    </row>
    <row r="246" spans="1:14" x14ac:dyDescent="0.25">
      <c r="A246"/>
      <c r="B246"/>
      <c r="M246"/>
      <c r="N246"/>
    </row>
    <row r="247" spans="1:14" x14ac:dyDescent="0.25">
      <c r="A247"/>
      <c r="B247"/>
      <c r="M247"/>
      <c r="N247"/>
    </row>
    <row r="248" spans="1:14" x14ac:dyDescent="0.25">
      <c r="A248"/>
      <c r="B248"/>
      <c r="M248"/>
      <c r="N248"/>
    </row>
    <row r="249" spans="1:14" x14ac:dyDescent="0.25">
      <c r="A249"/>
      <c r="B249"/>
      <c r="M249"/>
      <c r="N249"/>
    </row>
    <row r="250" spans="1:14" x14ac:dyDescent="0.25">
      <c r="A250"/>
      <c r="B250"/>
      <c r="M250"/>
      <c r="N250"/>
    </row>
    <row r="251" spans="1:14" x14ac:dyDescent="0.25">
      <c r="A251"/>
      <c r="B251"/>
      <c r="M251"/>
      <c r="N251"/>
    </row>
    <row r="252" spans="1:14" x14ac:dyDescent="0.25">
      <c r="A252"/>
      <c r="B252"/>
      <c r="M252"/>
      <c r="N252"/>
    </row>
    <row r="253" spans="1:14" x14ac:dyDescent="0.25">
      <c r="A253"/>
      <c r="B253"/>
      <c r="M253"/>
      <c r="N253"/>
    </row>
    <row r="254" spans="1:14" x14ac:dyDescent="0.25">
      <c r="A254"/>
      <c r="B254"/>
      <c r="M254"/>
      <c r="N254"/>
    </row>
    <row r="255" spans="1:14" x14ac:dyDescent="0.25">
      <c r="A255"/>
      <c r="B255"/>
      <c r="M255"/>
      <c r="N255"/>
    </row>
    <row r="256" spans="1:14" x14ac:dyDescent="0.25">
      <c r="A256"/>
      <c r="B256"/>
      <c r="M256"/>
      <c r="N256"/>
    </row>
    <row r="257" spans="1:14" x14ac:dyDescent="0.25">
      <c r="A257"/>
      <c r="B257"/>
      <c r="M257"/>
      <c r="N257"/>
    </row>
    <row r="258" spans="1:14" x14ac:dyDescent="0.25">
      <c r="A258"/>
      <c r="B258"/>
      <c r="M258"/>
      <c r="N258"/>
    </row>
    <row r="259" spans="1:14" x14ac:dyDescent="0.25">
      <c r="A259"/>
      <c r="B259"/>
      <c r="M259"/>
      <c r="N259"/>
    </row>
    <row r="260" spans="1:14" x14ac:dyDescent="0.25">
      <c r="A260"/>
      <c r="B260"/>
      <c r="M260"/>
      <c r="N260"/>
    </row>
    <row r="261" spans="1:14" x14ac:dyDescent="0.25">
      <c r="A261"/>
      <c r="B261"/>
      <c r="M261"/>
      <c r="N261"/>
    </row>
    <row r="262" spans="1:14" x14ac:dyDescent="0.25">
      <c r="A262"/>
      <c r="B262"/>
      <c r="M262"/>
      <c r="N262"/>
    </row>
    <row r="263" spans="1:14" x14ac:dyDescent="0.25">
      <c r="A263"/>
      <c r="B263"/>
      <c r="M263"/>
      <c r="N263"/>
    </row>
    <row r="264" spans="1:14" x14ac:dyDescent="0.25">
      <c r="A264"/>
      <c r="B264"/>
      <c r="M264"/>
      <c r="N264"/>
    </row>
    <row r="265" spans="1:14" x14ac:dyDescent="0.25">
      <c r="A265"/>
      <c r="B265"/>
      <c r="M265"/>
      <c r="N265"/>
    </row>
    <row r="266" spans="1:14" x14ac:dyDescent="0.25">
      <c r="A266"/>
      <c r="B266"/>
      <c r="M266"/>
      <c r="N266"/>
    </row>
    <row r="267" spans="1:14" x14ac:dyDescent="0.25">
      <c r="A267"/>
      <c r="B267"/>
      <c r="M267"/>
      <c r="N267"/>
    </row>
    <row r="268" spans="1:14" x14ac:dyDescent="0.25">
      <c r="A268"/>
      <c r="B268"/>
      <c r="M268"/>
      <c r="N268"/>
    </row>
    <row r="269" spans="1:14" x14ac:dyDescent="0.25">
      <c r="A269"/>
      <c r="B269"/>
      <c r="M269"/>
      <c r="N269"/>
    </row>
    <row r="270" spans="1:14" x14ac:dyDescent="0.25">
      <c r="A270"/>
      <c r="B270"/>
      <c r="M270"/>
      <c r="N270"/>
    </row>
    <row r="271" spans="1:14" x14ac:dyDescent="0.25">
      <c r="A271"/>
      <c r="B271"/>
      <c r="M271"/>
      <c r="N271"/>
    </row>
    <row r="272" spans="1:14" x14ac:dyDescent="0.25">
      <c r="A272"/>
      <c r="B272"/>
      <c r="M272"/>
      <c r="N272"/>
    </row>
    <row r="273" spans="1:14" x14ac:dyDescent="0.25">
      <c r="A273"/>
      <c r="B273"/>
      <c r="M273"/>
      <c r="N273"/>
    </row>
    <row r="274" spans="1:14" x14ac:dyDescent="0.25">
      <c r="A274"/>
      <c r="B274"/>
      <c r="M274"/>
      <c r="N274"/>
    </row>
    <row r="275" spans="1:14" x14ac:dyDescent="0.25">
      <c r="A275"/>
      <c r="B275"/>
      <c r="M275"/>
      <c r="N275"/>
    </row>
    <row r="276" spans="1:14" x14ac:dyDescent="0.25">
      <c r="A276"/>
      <c r="B276"/>
      <c r="M276"/>
      <c r="N276"/>
    </row>
    <row r="277" spans="1:14" x14ac:dyDescent="0.25">
      <c r="A277"/>
      <c r="B277"/>
      <c r="M277"/>
      <c r="N277"/>
    </row>
    <row r="278" spans="1:14" x14ac:dyDescent="0.25">
      <c r="A278"/>
      <c r="B278"/>
      <c r="M278"/>
      <c r="N278"/>
    </row>
    <row r="279" spans="1:14" x14ac:dyDescent="0.25">
      <c r="A279"/>
      <c r="B279"/>
      <c r="M279"/>
      <c r="N279"/>
    </row>
    <row r="280" spans="1:14" x14ac:dyDescent="0.25">
      <c r="A280"/>
      <c r="B280"/>
      <c r="M280"/>
      <c r="N280"/>
    </row>
    <row r="281" spans="1:14" x14ac:dyDescent="0.25">
      <c r="A281"/>
      <c r="B281"/>
      <c r="M281"/>
      <c r="N281"/>
    </row>
    <row r="282" spans="1:14" x14ac:dyDescent="0.25">
      <c r="A282"/>
      <c r="B282"/>
      <c r="M282"/>
      <c r="N282"/>
    </row>
    <row r="283" spans="1:14" x14ac:dyDescent="0.25">
      <c r="A283"/>
      <c r="B283"/>
      <c r="M283"/>
      <c r="N283"/>
    </row>
    <row r="284" spans="1:14" x14ac:dyDescent="0.25">
      <c r="A284"/>
      <c r="B284"/>
      <c r="M284"/>
      <c r="N284"/>
    </row>
    <row r="285" spans="1:14" x14ac:dyDescent="0.25">
      <c r="A285"/>
      <c r="B285"/>
      <c r="M285"/>
      <c r="N285"/>
    </row>
    <row r="286" spans="1:14" x14ac:dyDescent="0.25">
      <c r="A286"/>
      <c r="B286"/>
      <c r="M286"/>
      <c r="N286"/>
    </row>
    <row r="287" spans="1:14" x14ac:dyDescent="0.25">
      <c r="A287"/>
      <c r="B287"/>
      <c r="M287"/>
      <c r="N287"/>
    </row>
    <row r="288" spans="1:14" x14ac:dyDescent="0.25">
      <c r="A288"/>
      <c r="B288"/>
      <c r="M288"/>
      <c r="N288"/>
    </row>
    <row r="289" spans="1:14" x14ac:dyDescent="0.25">
      <c r="A289"/>
      <c r="B289"/>
      <c r="M289"/>
      <c r="N289"/>
    </row>
    <row r="290" spans="1:14" x14ac:dyDescent="0.25">
      <c r="A290"/>
      <c r="B290"/>
      <c r="M290"/>
      <c r="N290"/>
    </row>
    <row r="291" spans="1:14" x14ac:dyDescent="0.25">
      <c r="A291"/>
      <c r="B291"/>
      <c r="M291"/>
      <c r="N291"/>
    </row>
    <row r="292" spans="1:14" x14ac:dyDescent="0.25">
      <c r="A292"/>
      <c r="B292"/>
      <c r="M292"/>
      <c r="N292"/>
    </row>
    <row r="293" spans="1:14" x14ac:dyDescent="0.25">
      <c r="A293"/>
      <c r="B293"/>
      <c r="M293"/>
      <c r="N293"/>
    </row>
    <row r="294" spans="1:14" x14ac:dyDescent="0.25">
      <c r="A294"/>
      <c r="B294"/>
      <c r="M294"/>
      <c r="N294"/>
    </row>
    <row r="295" spans="1:14" x14ac:dyDescent="0.25">
      <c r="A295"/>
      <c r="B295"/>
      <c r="M295"/>
      <c r="N295"/>
    </row>
    <row r="296" spans="1:14" x14ac:dyDescent="0.25">
      <c r="A296"/>
      <c r="B296"/>
      <c r="M296"/>
      <c r="N296"/>
    </row>
    <row r="297" spans="1:14" x14ac:dyDescent="0.25">
      <c r="A297"/>
      <c r="B297"/>
      <c r="M297"/>
      <c r="N297"/>
    </row>
    <row r="298" spans="1:14" x14ac:dyDescent="0.25">
      <c r="A298"/>
      <c r="B298"/>
      <c r="M298"/>
      <c r="N298"/>
    </row>
    <row r="299" spans="1:14" x14ac:dyDescent="0.25">
      <c r="A299"/>
      <c r="B299"/>
      <c r="M299"/>
      <c r="N299"/>
    </row>
    <row r="300" spans="1:14" x14ac:dyDescent="0.25">
      <c r="A300"/>
      <c r="B300"/>
      <c r="M300"/>
      <c r="N300"/>
    </row>
    <row r="301" spans="1:14" x14ac:dyDescent="0.25">
      <c r="A301"/>
      <c r="B301"/>
      <c r="M301"/>
      <c r="N301"/>
    </row>
    <row r="302" spans="1:14" x14ac:dyDescent="0.25">
      <c r="A302"/>
      <c r="B302"/>
      <c r="M302"/>
      <c r="N302"/>
    </row>
    <row r="303" spans="1:14" x14ac:dyDescent="0.25">
      <c r="A303"/>
      <c r="B303"/>
      <c r="M303"/>
      <c r="N303"/>
    </row>
    <row r="304" spans="1:14" x14ac:dyDescent="0.25">
      <c r="A304"/>
      <c r="B304"/>
      <c r="M304"/>
      <c r="N304"/>
    </row>
    <row r="305" spans="1:14" x14ac:dyDescent="0.25">
      <c r="A305"/>
      <c r="B305"/>
      <c r="M305"/>
      <c r="N305"/>
    </row>
    <row r="306" spans="1:14" x14ac:dyDescent="0.25">
      <c r="A306"/>
      <c r="B306"/>
      <c r="M306"/>
      <c r="N306"/>
    </row>
    <row r="307" spans="1:14" x14ac:dyDescent="0.25">
      <c r="A307"/>
      <c r="B307"/>
      <c r="M307"/>
      <c r="N307"/>
    </row>
    <row r="308" spans="1:14" x14ac:dyDescent="0.25">
      <c r="A308"/>
      <c r="B308"/>
      <c r="M308"/>
      <c r="N308"/>
    </row>
    <row r="309" spans="1:14" x14ac:dyDescent="0.25">
      <c r="A309"/>
      <c r="B309"/>
      <c r="M309"/>
      <c r="N309"/>
    </row>
    <row r="310" spans="1:14" x14ac:dyDescent="0.25">
      <c r="A310"/>
      <c r="B310"/>
      <c r="M310"/>
      <c r="N310"/>
    </row>
    <row r="311" spans="1:14" x14ac:dyDescent="0.25">
      <c r="A311"/>
      <c r="B311"/>
      <c r="M311"/>
      <c r="N311"/>
    </row>
    <row r="312" spans="1:14" x14ac:dyDescent="0.25">
      <c r="A312"/>
      <c r="B312"/>
      <c r="M312"/>
      <c r="N312"/>
    </row>
    <row r="313" spans="1:14" x14ac:dyDescent="0.25">
      <c r="A313"/>
      <c r="B313"/>
      <c r="M313"/>
      <c r="N313"/>
    </row>
    <row r="314" spans="1:14" x14ac:dyDescent="0.25">
      <c r="A314"/>
      <c r="B314"/>
      <c r="M314"/>
      <c r="N314"/>
    </row>
    <row r="315" spans="1:14" x14ac:dyDescent="0.25">
      <c r="A315"/>
      <c r="B315"/>
      <c r="M315"/>
      <c r="N315"/>
    </row>
    <row r="316" spans="1:14" x14ac:dyDescent="0.25">
      <c r="A316"/>
      <c r="B316"/>
      <c r="M316"/>
      <c r="N316"/>
    </row>
    <row r="317" spans="1:14" x14ac:dyDescent="0.25">
      <c r="A317"/>
      <c r="B317"/>
      <c r="M317"/>
      <c r="N317"/>
    </row>
    <row r="318" spans="1:14" x14ac:dyDescent="0.25">
      <c r="A318"/>
      <c r="B318"/>
      <c r="M318"/>
      <c r="N318"/>
    </row>
    <row r="319" spans="1:14" x14ac:dyDescent="0.25">
      <c r="A319"/>
      <c r="B319"/>
      <c r="M319"/>
      <c r="N319"/>
    </row>
    <row r="320" spans="1:14" x14ac:dyDescent="0.25">
      <c r="A320"/>
      <c r="B320"/>
      <c r="M320"/>
      <c r="N320"/>
    </row>
    <row r="321" spans="1:14" x14ac:dyDescent="0.25">
      <c r="A321"/>
      <c r="B321"/>
      <c r="M321"/>
      <c r="N321"/>
    </row>
    <row r="322" spans="1:14" x14ac:dyDescent="0.25">
      <c r="A322"/>
      <c r="B322"/>
      <c r="M322"/>
      <c r="N322"/>
    </row>
    <row r="323" spans="1:14" x14ac:dyDescent="0.25">
      <c r="A323"/>
      <c r="B323"/>
      <c r="M323"/>
      <c r="N323"/>
    </row>
    <row r="324" spans="1:14" x14ac:dyDescent="0.25">
      <c r="A324"/>
      <c r="B324"/>
      <c r="M324"/>
      <c r="N324"/>
    </row>
    <row r="325" spans="1:14" x14ac:dyDescent="0.25">
      <c r="A325"/>
      <c r="B325"/>
      <c r="M325"/>
      <c r="N325"/>
    </row>
    <row r="326" spans="1:14" x14ac:dyDescent="0.25">
      <c r="A326"/>
      <c r="B326"/>
      <c r="M326"/>
      <c r="N326"/>
    </row>
    <row r="327" spans="1:14" x14ac:dyDescent="0.25">
      <c r="A327"/>
      <c r="B327"/>
      <c r="M327"/>
      <c r="N327"/>
    </row>
    <row r="328" spans="1:14" x14ac:dyDescent="0.25">
      <c r="A328"/>
      <c r="B328"/>
      <c r="M328"/>
      <c r="N328"/>
    </row>
    <row r="329" spans="1:14" x14ac:dyDescent="0.25">
      <c r="A329"/>
      <c r="B329"/>
      <c r="M329"/>
      <c r="N329"/>
    </row>
    <row r="330" spans="1:14" x14ac:dyDescent="0.25">
      <c r="A330"/>
      <c r="B330"/>
      <c r="M330"/>
      <c r="N330"/>
    </row>
    <row r="331" spans="1:14" x14ac:dyDescent="0.25">
      <c r="A331"/>
      <c r="B331"/>
      <c r="M331"/>
      <c r="N331"/>
    </row>
    <row r="332" spans="1:14" x14ac:dyDescent="0.25">
      <c r="A332"/>
      <c r="B332"/>
      <c r="M332"/>
      <c r="N332"/>
    </row>
    <row r="333" spans="1:14" x14ac:dyDescent="0.25">
      <c r="A333"/>
      <c r="B333"/>
      <c r="M333"/>
      <c r="N333"/>
    </row>
    <row r="334" spans="1:14" x14ac:dyDescent="0.25">
      <c r="A334"/>
      <c r="B334"/>
      <c r="M334"/>
      <c r="N334"/>
    </row>
    <row r="335" spans="1:14" x14ac:dyDescent="0.25">
      <c r="A335"/>
      <c r="B335"/>
      <c r="M335"/>
      <c r="N335"/>
    </row>
    <row r="336" spans="1:14" x14ac:dyDescent="0.25">
      <c r="A336"/>
      <c r="B336"/>
      <c r="M336"/>
      <c r="N336"/>
    </row>
    <row r="337" spans="1:14" x14ac:dyDescent="0.25">
      <c r="A337"/>
      <c r="B337"/>
      <c r="M337"/>
      <c r="N337"/>
    </row>
    <row r="338" spans="1:14" x14ac:dyDescent="0.25">
      <c r="A338"/>
      <c r="B338"/>
      <c r="M338"/>
      <c r="N338"/>
    </row>
    <row r="339" spans="1:14" x14ac:dyDescent="0.25">
      <c r="A339"/>
      <c r="B339"/>
      <c r="M339"/>
      <c r="N339"/>
    </row>
    <row r="340" spans="1:14" x14ac:dyDescent="0.25">
      <c r="A340"/>
      <c r="B340"/>
      <c r="M340"/>
      <c r="N340"/>
    </row>
    <row r="341" spans="1:14" x14ac:dyDescent="0.25">
      <c r="A341"/>
      <c r="B341"/>
      <c r="M341"/>
      <c r="N341"/>
    </row>
    <row r="342" spans="1:14" x14ac:dyDescent="0.25">
      <c r="A342"/>
      <c r="B342"/>
      <c r="M342"/>
      <c r="N342"/>
    </row>
    <row r="343" spans="1:14" x14ac:dyDescent="0.25">
      <c r="A343"/>
      <c r="B343"/>
      <c r="M343"/>
      <c r="N343"/>
    </row>
    <row r="344" spans="1:14" x14ac:dyDescent="0.25">
      <c r="A344"/>
      <c r="B344"/>
      <c r="M344"/>
      <c r="N344"/>
    </row>
    <row r="345" spans="1:14" x14ac:dyDescent="0.25">
      <c r="A345"/>
      <c r="B345"/>
      <c r="M345"/>
      <c r="N345"/>
    </row>
    <row r="346" spans="1:14" x14ac:dyDescent="0.25">
      <c r="A346"/>
      <c r="B346"/>
      <c r="M346"/>
      <c r="N346"/>
    </row>
    <row r="347" spans="1:14" x14ac:dyDescent="0.25">
      <c r="A347"/>
      <c r="B347"/>
      <c r="M347"/>
      <c r="N347"/>
    </row>
    <row r="348" spans="1:14" x14ac:dyDescent="0.25">
      <c r="A348"/>
      <c r="B348"/>
      <c r="M348"/>
      <c r="N348"/>
    </row>
    <row r="349" spans="1:14" x14ac:dyDescent="0.25">
      <c r="A349"/>
      <c r="B349"/>
      <c r="M349"/>
      <c r="N349"/>
    </row>
    <row r="350" spans="1:14" x14ac:dyDescent="0.25">
      <c r="A350"/>
      <c r="B350"/>
      <c r="M350"/>
      <c r="N350"/>
    </row>
    <row r="351" spans="1:14" x14ac:dyDescent="0.25">
      <c r="A351"/>
      <c r="B351"/>
      <c r="M351"/>
      <c r="N351"/>
    </row>
    <row r="352" spans="1:14" x14ac:dyDescent="0.25">
      <c r="A352"/>
      <c r="B352"/>
      <c r="M352"/>
      <c r="N352"/>
    </row>
    <row r="353" spans="1:14" x14ac:dyDescent="0.25">
      <c r="A353"/>
      <c r="B353"/>
      <c r="M353"/>
      <c r="N353"/>
    </row>
    <row r="354" spans="1:14" x14ac:dyDescent="0.25">
      <c r="A354"/>
      <c r="B354"/>
      <c r="M354"/>
      <c r="N354"/>
    </row>
    <row r="355" spans="1:14" x14ac:dyDescent="0.25">
      <c r="A355"/>
      <c r="B355"/>
      <c r="M355"/>
      <c r="N355"/>
    </row>
    <row r="356" spans="1:14" x14ac:dyDescent="0.25">
      <c r="A356"/>
      <c r="B356"/>
      <c r="M356"/>
      <c r="N356"/>
    </row>
    <row r="357" spans="1:14" x14ac:dyDescent="0.25">
      <c r="A357"/>
      <c r="B357"/>
      <c r="M357"/>
      <c r="N357"/>
    </row>
    <row r="358" spans="1:14" x14ac:dyDescent="0.25">
      <c r="A358"/>
      <c r="B358"/>
      <c r="M358"/>
      <c r="N358"/>
    </row>
    <row r="359" spans="1:14" x14ac:dyDescent="0.25">
      <c r="A359"/>
      <c r="B359"/>
      <c r="M359"/>
      <c r="N359"/>
    </row>
    <row r="360" spans="1:14" x14ac:dyDescent="0.25">
      <c r="A360"/>
      <c r="B360"/>
      <c r="M360"/>
      <c r="N360"/>
    </row>
    <row r="361" spans="1:14" x14ac:dyDescent="0.25">
      <c r="A361"/>
      <c r="B361"/>
      <c r="M361"/>
      <c r="N361"/>
    </row>
    <row r="362" spans="1:14" x14ac:dyDescent="0.25">
      <c r="A362"/>
      <c r="B362"/>
      <c r="M362"/>
      <c r="N362"/>
    </row>
    <row r="363" spans="1:14" x14ac:dyDescent="0.25">
      <c r="A363"/>
      <c r="B363"/>
      <c r="M363"/>
      <c r="N363"/>
    </row>
    <row r="364" spans="1:14" x14ac:dyDescent="0.25">
      <c r="A364"/>
      <c r="B364"/>
      <c r="M364"/>
      <c r="N364"/>
    </row>
    <row r="365" spans="1:14" x14ac:dyDescent="0.25">
      <c r="A365"/>
      <c r="B365"/>
      <c r="M365"/>
      <c r="N365"/>
    </row>
    <row r="366" spans="1:14" x14ac:dyDescent="0.25">
      <c r="A366"/>
      <c r="B366"/>
      <c r="M366"/>
      <c r="N366"/>
    </row>
    <row r="367" spans="1:14" x14ac:dyDescent="0.25">
      <c r="A367"/>
      <c r="B367"/>
      <c r="M367"/>
      <c r="N367"/>
    </row>
    <row r="368" spans="1:14" x14ac:dyDescent="0.25">
      <c r="A368"/>
      <c r="B368"/>
      <c r="M368"/>
      <c r="N368"/>
    </row>
    <row r="369" spans="1:14" x14ac:dyDescent="0.25">
      <c r="A369"/>
      <c r="B369"/>
      <c r="M369"/>
      <c r="N369"/>
    </row>
    <row r="370" spans="1:14" x14ac:dyDescent="0.25">
      <c r="A370"/>
      <c r="B370"/>
      <c r="M370"/>
      <c r="N370"/>
    </row>
    <row r="371" spans="1:14" x14ac:dyDescent="0.25">
      <c r="A371"/>
      <c r="B371"/>
      <c r="M371"/>
      <c r="N371"/>
    </row>
    <row r="372" spans="1:14" x14ac:dyDescent="0.25">
      <c r="A372"/>
      <c r="B372"/>
      <c r="M372"/>
      <c r="N372"/>
    </row>
    <row r="373" spans="1:14" x14ac:dyDescent="0.25">
      <c r="A373"/>
      <c r="B373"/>
      <c r="M373"/>
      <c r="N373"/>
    </row>
    <row r="374" spans="1:14" x14ac:dyDescent="0.25">
      <c r="A374"/>
      <c r="B374"/>
      <c r="M374"/>
      <c r="N374"/>
    </row>
    <row r="375" spans="1:14" x14ac:dyDescent="0.25">
      <c r="A375"/>
      <c r="B375"/>
      <c r="M375"/>
      <c r="N375"/>
    </row>
    <row r="376" spans="1:14" x14ac:dyDescent="0.25">
      <c r="A376"/>
      <c r="B376"/>
      <c r="M376"/>
      <c r="N376"/>
    </row>
    <row r="377" spans="1:14" x14ac:dyDescent="0.25">
      <c r="A377"/>
      <c r="B377"/>
      <c r="M377"/>
      <c r="N377"/>
    </row>
    <row r="378" spans="1:14" x14ac:dyDescent="0.25">
      <c r="A378"/>
      <c r="B378"/>
      <c r="M378"/>
      <c r="N378"/>
    </row>
    <row r="379" spans="1:14" x14ac:dyDescent="0.25">
      <c r="A379"/>
      <c r="B379"/>
      <c r="M379"/>
      <c r="N379"/>
    </row>
    <row r="380" spans="1:14" x14ac:dyDescent="0.25">
      <c r="A380"/>
      <c r="B380"/>
      <c r="M380"/>
      <c r="N380"/>
    </row>
    <row r="381" spans="1:14" x14ac:dyDescent="0.25">
      <c r="A381"/>
      <c r="B381"/>
      <c r="M381"/>
      <c r="N381"/>
    </row>
    <row r="382" spans="1:14" x14ac:dyDescent="0.25">
      <c r="A382"/>
      <c r="B382"/>
      <c r="M382"/>
      <c r="N382"/>
    </row>
    <row r="383" spans="1:14" x14ac:dyDescent="0.25">
      <c r="A383"/>
      <c r="B383"/>
      <c r="M383"/>
      <c r="N383"/>
    </row>
    <row r="384" spans="1:14" x14ac:dyDescent="0.25">
      <c r="A384"/>
      <c r="B384"/>
      <c r="M384"/>
      <c r="N384"/>
    </row>
    <row r="385" spans="1:14" x14ac:dyDescent="0.25">
      <c r="A385"/>
      <c r="B385"/>
      <c r="M385"/>
      <c r="N385"/>
    </row>
    <row r="386" spans="1:14" x14ac:dyDescent="0.25">
      <c r="A386"/>
      <c r="B386"/>
      <c r="M386"/>
      <c r="N386"/>
    </row>
    <row r="387" spans="1:14" x14ac:dyDescent="0.25">
      <c r="A387"/>
      <c r="B387"/>
      <c r="M387"/>
      <c r="N387"/>
    </row>
    <row r="388" spans="1:14" x14ac:dyDescent="0.25">
      <c r="A388"/>
      <c r="B388"/>
      <c r="M388"/>
      <c r="N388"/>
    </row>
    <row r="389" spans="1:14" x14ac:dyDescent="0.25">
      <c r="A389"/>
      <c r="B389"/>
      <c r="M389"/>
      <c r="N389"/>
    </row>
    <row r="390" spans="1:14" x14ac:dyDescent="0.25">
      <c r="A390"/>
      <c r="B390"/>
      <c r="M390"/>
      <c r="N390"/>
    </row>
    <row r="391" spans="1:14" x14ac:dyDescent="0.25">
      <c r="A391"/>
      <c r="B391"/>
      <c r="M391"/>
      <c r="N391"/>
    </row>
    <row r="392" spans="1:14" x14ac:dyDescent="0.25">
      <c r="A392"/>
      <c r="B392"/>
      <c r="M392"/>
      <c r="N392"/>
    </row>
    <row r="393" spans="1:14" x14ac:dyDescent="0.25">
      <c r="A393"/>
      <c r="B393"/>
      <c r="M393"/>
      <c r="N393"/>
    </row>
    <row r="394" spans="1:14" x14ac:dyDescent="0.25">
      <c r="A394"/>
      <c r="B394"/>
      <c r="M394"/>
      <c r="N394"/>
    </row>
    <row r="395" spans="1:14" x14ac:dyDescent="0.25">
      <c r="A395"/>
      <c r="B395"/>
      <c r="M395"/>
      <c r="N395"/>
    </row>
    <row r="396" spans="1:14" x14ac:dyDescent="0.25">
      <c r="A396"/>
      <c r="B396"/>
      <c r="M396"/>
      <c r="N396"/>
    </row>
    <row r="397" spans="1:14" x14ac:dyDescent="0.25">
      <c r="A397"/>
      <c r="B397"/>
      <c r="M397"/>
      <c r="N397"/>
    </row>
    <row r="398" spans="1:14" x14ac:dyDescent="0.25">
      <c r="A398"/>
      <c r="B398"/>
      <c r="M398"/>
      <c r="N398"/>
    </row>
    <row r="399" spans="1:14" x14ac:dyDescent="0.25">
      <c r="A399"/>
      <c r="B399"/>
      <c r="M399"/>
      <c r="N399"/>
    </row>
    <row r="400" spans="1:14" x14ac:dyDescent="0.25">
      <c r="A400"/>
      <c r="B400"/>
      <c r="M400"/>
      <c r="N400"/>
    </row>
    <row r="401" spans="1:14" x14ac:dyDescent="0.25">
      <c r="A401"/>
      <c r="B401"/>
      <c r="M401"/>
      <c r="N401"/>
    </row>
    <row r="402" spans="1:14" x14ac:dyDescent="0.25">
      <c r="A402"/>
      <c r="B402"/>
      <c r="M402"/>
      <c r="N402"/>
    </row>
    <row r="403" spans="1:14" x14ac:dyDescent="0.25">
      <c r="A403"/>
      <c r="B403"/>
      <c r="M403"/>
      <c r="N403"/>
    </row>
    <row r="404" spans="1:14" x14ac:dyDescent="0.25">
      <c r="A404"/>
      <c r="B404"/>
      <c r="M404"/>
      <c r="N404"/>
    </row>
    <row r="405" spans="1:14" x14ac:dyDescent="0.25">
      <c r="A405"/>
      <c r="B405"/>
      <c r="M405"/>
      <c r="N405"/>
    </row>
    <row r="406" spans="1:14" x14ac:dyDescent="0.25">
      <c r="A406"/>
      <c r="B406"/>
      <c r="M406"/>
      <c r="N406"/>
    </row>
    <row r="407" spans="1:14" x14ac:dyDescent="0.25">
      <c r="A407"/>
      <c r="B407"/>
      <c r="M407"/>
      <c r="N407"/>
    </row>
    <row r="408" spans="1:14" x14ac:dyDescent="0.25">
      <c r="A408"/>
      <c r="B408"/>
      <c r="M408"/>
      <c r="N408"/>
    </row>
    <row r="409" spans="1:14" x14ac:dyDescent="0.25">
      <c r="A409"/>
      <c r="B409"/>
      <c r="M409"/>
      <c r="N409"/>
    </row>
    <row r="410" spans="1:14" x14ac:dyDescent="0.25">
      <c r="A410"/>
      <c r="B410"/>
      <c r="M410"/>
      <c r="N410"/>
    </row>
    <row r="411" spans="1:14" x14ac:dyDescent="0.25">
      <c r="A411"/>
      <c r="B411"/>
      <c r="M411"/>
      <c r="N411"/>
    </row>
    <row r="412" spans="1:14" x14ac:dyDescent="0.25">
      <c r="A412"/>
      <c r="B412"/>
      <c r="M412"/>
      <c r="N412"/>
    </row>
    <row r="413" spans="1:14" x14ac:dyDescent="0.25">
      <c r="A413"/>
      <c r="B413"/>
      <c r="M413"/>
      <c r="N413"/>
    </row>
    <row r="414" spans="1:14" x14ac:dyDescent="0.25">
      <c r="A414"/>
      <c r="B414"/>
      <c r="M414"/>
      <c r="N414"/>
    </row>
    <row r="415" spans="1:14" x14ac:dyDescent="0.25">
      <c r="A415"/>
      <c r="B415"/>
      <c r="M415"/>
      <c r="N415"/>
    </row>
    <row r="416" spans="1:14" x14ac:dyDescent="0.25">
      <c r="A416"/>
      <c r="B416"/>
      <c r="M416"/>
      <c r="N416"/>
    </row>
    <row r="417" spans="1:14" x14ac:dyDescent="0.25">
      <c r="A417"/>
      <c r="B417"/>
      <c r="M417"/>
      <c r="N417"/>
    </row>
    <row r="418" spans="1:14" x14ac:dyDescent="0.25">
      <c r="A418"/>
      <c r="B418"/>
      <c r="M418"/>
      <c r="N418"/>
    </row>
    <row r="419" spans="1:14" x14ac:dyDescent="0.25">
      <c r="A419"/>
      <c r="B419"/>
      <c r="M419"/>
      <c r="N419"/>
    </row>
    <row r="420" spans="1:14" x14ac:dyDescent="0.25">
      <c r="A420"/>
      <c r="B420"/>
      <c r="M420"/>
      <c r="N420"/>
    </row>
    <row r="421" spans="1:14" x14ac:dyDescent="0.25">
      <c r="A421"/>
      <c r="B421"/>
      <c r="M421"/>
      <c r="N421"/>
    </row>
    <row r="422" spans="1:14" x14ac:dyDescent="0.25">
      <c r="A422"/>
      <c r="B422"/>
      <c r="M422"/>
      <c r="N422"/>
    </row>
    <row r="423" spans="1:14" x14ac:dyDescent="0.25">
      <c r="A423"/>
      <c r="B423"/>
      <c r="M423"/>
      <c r="N423"/>
    </row>
    <row r="424" spans="1:14" x14ac:dyDescent="0.25">
      <c r="A424"/>
      <c r="B424"/>
      <c r="M424"/>
      <c r="N424"/>
    </row>
    <row r="425" spans="1:14" x14ac:dyDescent="0.25">
      <c r="A425"/>
      <c r="B425"/>
      <c r="M425"/>
      <c r="N425"/>
    </row>
    <row r="426" spans="1:14" x14ac:dyDescent="0.25">
      <c r="A426"/>
      <c r="B426"/>
      <c r="M426"/>
      <c r="N426"/>
    </row>
    <row r="427" spans="1:14" x14ac:dyDescent="0.25">
      <c r="A427"/>
      <c r="B427"/>
      <c r="M427"/>
      <c r="N427"/>
    </row>
    <row r="428" spans="1:14" x14ac:dyDescent="0.25">
      <c r="A428"/>
      <c r="B428"/>
      <c r="M428"/>
      <c r="N428"/>
    </row>
    <row r="429" spans="1:14" x14ac:dyDescent="0.25">
      <c r="A429"/>
      <c r="B429"/>
      <c r="M429"/>
      <c r="N429"/>
    </row>
    <row r="430" spans="1:14" x14ac:dyDescent="0.25">
      <c r="A430"/>
      <c r="B430"/>
      <c r="M430"/>
      <c r="N430"/>
    </row>
    <row r="431" spans="1:14" x14ac:dyDescent="0.25">
      <c r="A431"/>
      <c r="B431"/>
      <c r="M431"/>
      <c r="N431"/>
    </row>
    <row r="432" spans="1:14" x14ac:dyDescent="0.25">
      <c r="A432"/>
      <c r="B432"/>
      <c r="M432"/>
      <c r="N432"/>
    </row>
    <row r="433" spans="1:14" x14ac:dyDescent="0.25">
      <c r="A433"/>
      <c r="B433"/>
      <c r="M433"/>
      <c r="N433"/>
    </row>
    <row r="434" spans="1:14" x14ac:dyDescent="0.25">
      <c r="A434"/>
      <c r="B434"/>
      <c r="M434"/>
      <c r="N434"/>
    </row>
    <row r="435" spans="1:14" x14ac:dyDescent="0.25">
      <c r="A435"/>
      <c r="B435"/>
      <c r="M435"/>
      <c r="N435"/>
    </row>
    <row r="436" spans="1:14" x14ac:dyDescent="0.25">
      <c r="A436"/>
      <c r="B436"/>
      <c r="M436"/>
      <c r="N436"/>
    </row>
    <row r="437" spans="1:14" x14ac:dyDescent="0.25">
      <c r="A437"/>
      <c r="B437"/>
      <c r="M437"/>
      <c r="N437"/>
    </row>
    <row r="438" spans="1:14" x14ac:dyDescent="0.25">
      <c r="A438"/>
      <c r="B438"/>
      <c r="M438"/>
      <c r="N438"/>
    </row>
    <row r="439" spans="1:14" x14ac:dyDescent="0.25">
      <c r="A439"/>
      <c r="B439"/>
      <c r="M439"/>
      <c r="N439"/>
    </row>
    <row r="440" spans="1:14" x14ac:dyDescent="0.25">
      <c r="A440"/>
      <c r="B440"/>
      <c r="M440"/>
      <c r="N440"/>
    </row>
    <row r="441" spans="1:14" x14ac:dyDescent="0.25">
      <c r="A441"/>
      <c r="B441"/>
      <c r="M441"/>
      <c r="N441"/>
    </row>
    <row r="442" spans="1:14" x14ac:dyDescent="0.25">
      <c r="A442"/>
      <c r="B442"/>
      <c r="M442"/>
      <c r="N442"/>
    </row>
    <row r="443" spans="1:14" x14ac:dyDescent="0.25">
      <c r="A443"/>
      <c r="B443"/>
      <c r="M443"/>
      <c r="N443"/>
    </row>
    <row r="444" spans="1:14" x14ac:dyDescent="0.25">
      <c r="A444"/>
      <c r="B444"/>
      <c r="M444"/>
      <c r="N444"/>
    </row>
    <row r="445" spans="1:14" x14ac:dyDescent="0.25">
      <c r="A445"/>
      <c r="B445"/>
      <c r="M445"/>
      <c r="N445"/>
    </row>
    <row r="446" spans="1:14" x14ac:dyDescent="0.25">
      <c r="A446"/>
      <c r="B446"/>
      <c r="M446"/>
      <c r="N446"/>
    </row>
    <row r="447" spans="1:14" x14ac:dyDescent="0.25">
      <c r="A447"/>
      <c r="B447"/>
      <c r="M447"/>
      <c r="N447"/>
    </row>
    <row r="448" spans="1:14" x14ac:dyDescent="0.25">
      <c r="A448"/>
      <c r="B448"/>
      <c r="M448"/>
      <c r="N448"/>
    </row>
    <row r="449" spans="1:14" x14ac:dyDescent="0.25">
      <c r="A449"/>
      <c r="B449"/>
      <c r="M449"/>
      <c r="N449"/>
    </row>
    <row r="450" spans="1:14" x14ac:dyDescent="0.25">
      <c r="A450"/>
      <c r="B450"/>
      <c r="M450"/>
      <c r="N450"/>
    </row>
    <row r="451" spans="1:14" x14ac:dyDescent="0.25">
      <c r="A451"/>
      <c r="B451"/>
      <c r="M451"/>
      <c r="N451"/>
    </row>
    <row r="452" spans="1:14" x14ac:dyDescent="0.25">
      <c r="A452"/>
      <c r="B452"/>
      <c r="M452"/>
      <c r="N452"/>
    </row>
    <row r="453" spans="1:14" x14ac:dyDescent="0.25">
      <c r="A453"/>
      <c r="B453"/>
      <c r="M453"/>
      <c r="N453"/>
    </row>
    <row r="454" spans="1:14" x14ac:dyDescent="0.25">
      <c r="A454"/>
      <c r="B454"/>
      <c r="M454"/>
      <c r="N454"/>
    </row>
    <row r="455" spans="1:14" x14ac:dyDescent="0.25">
      <c r="A455"/>
      <c r="B455"/>
      <c r="M455"/>
      <c r="N455"/>
    </row>
    <row r="456" spans="1:14" x14ac:dyDescent="0.25">
      <c r="A456"/>
      <c r="B456"/>
      <c r="M456"/>
      <c r="N456"/>
    </row>
    <row r="457" spans="1:14" x14ac:dyDescent="0.25">
      <c r="A457"/>
      <c r="B457"/>
      <c r="M457"/>
      <c r="N457"/>
    </row>
    <row r="458" spans="1:14" x14ac:dyDescent="0.25">
      <c r="A458"/>
      <c r="B458"/>
      <c r="M458"/>
      <c r="N458"/>
    </row>
    <row r="459" spans="1:14" x14ac:dyDescent="0.25">
      <c r="A459"/>
      <c r="B459"/>
      <c r="M459"/>
      <c r="N459"/>
    </row>
    <row r="460" spans="1:14" x14ac:dyDescent="0.25">
      <c r="A460"/>
      <c r="B460"/>
      <c r="M460"/>
      <c r="N460"/>
    </row>
    <row r="461" spans="1:14" x14ac:dyDescent="0.25">
      <c r="A461"/>
      <c r="B461"/>
      <c r="M461"/>
      <c r="N461"/>
    </row>
    <row r="462" spans="1:14" x14ac:dyDescent="0.25">
      <c r="A462"/>
      <c r="B462"/>
      <c r="M462"/>
      <c r="N462"/>
    </row>
    <row r="463" spans="1:14" x14ac:dyDescent="0.25">
      <c r="A463"/>
      <c r="B463"/>
      <c r="M463"/>
      <c r="N463"/>
    </row>
    <row r="464" spans="1:14" x14ac:dyDescent="0.25">
      <c r="A464"/>
      <c r="B464"/>
      <c r="M464"/>
      <c r="N464"/>
    </row>
    <row r="465" spans="1:14" x14ac:dyDescent="0.25">
      <c r="A465"/>
      <c r="B465"/>
      <c r="M465"/>
      <c r="N465"/>
    </row>
    <row r="466" spans="1:14" x14ac:dyDescent="0.25">
      <c r="A466"/>
      <c r="B466"/>
      <c r="M466"/>
      <c r="N466"/>
    </row>
    <row r="467" spans="1:14" x14ac:dyDescent="0.25">
      <c r="A467"/>
      <c r="B467"/>
      <c r="M467"/>
      <c r="N467"/>
    </row>
    <row r="468" spans="1:14" x14ac:dyDescent="0.25">
      <c r="A468"/>
      <c r="B468"/>
      <c r="M468"/>
      <c r="N468"/>
    </row>
    <row r="469" spans="1:14" x14ac:dyDescent="0.25">
      <c r="A469"/>
      <c r="B469"/>
      <c r="M469"/>
      <c r="N469"/>
    </row>
    <row r="470" spans="1:14" x14ac:dyDescent="0.25">
      <c r="A470"/>
      <c r="B470"/>
      <c r="M470"/>
      <c r="N470"/>
    </row>
    <row r="471" spans="1:14" x14ac:dyDescent="0.25">
      <c r="A471"/>
      <c r="B471"/>
      <c r="M471"/>
      <c r="N471"/>
    </row>
    <row r="472" spans="1:14" x14ac:dyDescent="0.25">
      <c r="A472"/>
      <c r="B472"/>
      <c r="M472"/>
      <c r="N472"/>
    </row>
    <row r="473" spans="1:14" x14ac:dyDescent="0.25">
      <c r="A473"/>
      <c r="B473"/>
      <c r="M473"/>
      <c r="N473"/>
    </row>
    <row r="474" spans="1:14" x14ac:dyDescent="0.25">
      <c r="A474"/>
      <c r="B474"/>
      <c r="M474"/>
      <c r="N474"/>
    </row>
    <row r="475" spans="1:14" x14ac:dyDescent="0.25">
      <c r="A475"/>
      <c r="B475"/>
      <c r="M475"/>
      <c r="N475"/>
    </row>
    <row r="476" spans="1:14" x14ac:dyDescent="0.25">
      <c r="A476"/>
      <c r="B476"/>
      <c r="M476"/>
      <c r="N476"/>
    </row>
    <row r="477" spans="1:14" x14ac:dyDescent="0.25">
      <c r="A477"/>
      <c r="B477"/>
      <c r="M477"/>
      <c r="N477"/>
    </row>
    <row r="478" spans="1:14" x14ac:dyDescent="0.25">
      <c r="A478"/>
      <c r="B478"/>
      <c r="M478"/>
      <c r="N478"/>
    </row>
    <row r="479" spans="1:14" x14ac:dyDescent="0.25">
      <c r="A479"/>
      <c r="B479"/>
      <c r="M479"/>
      <c r="N479"/>
    </row>
    <row r="480" spans="1:14" x14ac:dyDescent="0.25">
      <c r="A480"/>
      <c r="B480"/>
      <c r="M480"/>
      <c r="N480"/>
    </row>
    <row r="481" spans="1:14" x14ac:dyDescent="0.25">
      <c r="A481"/>
      <c r="B481"/>
      <c r="M481"/>
      <c r="N481"/>
    </row>
    <row r="482" spans="1:14" x14ac:dyDescent="0.25">
      <c r="A482"/>
      <c r="B482"/>
      <c r="M482"/>
      <c r="N482"/>
    </row>
    <row r="483" spans="1:14" x14ac:dyDescent="0.25">
      <c r="A483"/>
      <c r="B483"/>
      <c r="M483"/>
      <c r="N483"/>
    </row>
    <row r="484" spans="1:14" x14ac:dyDescent="0.25">
      <c r="A484"/>
      <c r="B484"/>
      <c r="M484"/>
      <c r="N484"/>
    </row>
    <row r="485" spans="1:14" x14ac:dyDescent="0.25">
      <c r="A485"/>
      <c r="B485"/>
      <c r="M485"/>
      <c r="N485"/>
    </row>
    <row r="486" spans="1:14" x14ac:dyDescent="0.25">
      <c r="A486"/>
      <c r="B486"/>
      <c r="M486"/>
      <c r="N486"/>
    </row>
    <row r="487" spans="1:14" x14ac:dyDescent="0.25">
      <c r="A487"/>
      <c r="B487"/>
      <c r="M487"/>
      <c r="N487"/>
    </row>
    <row r="488" spans="1:14" x14ac:dyDescent="0.25">
      <c r="A488"/>
      <c r="B488"/>
      <c r="M488"/>
      <c r="N488"/>
    </row>
    <row r="489" spans="1:14" x14ac:dyDescent="0.25">
      <c r="A489"/>
      <c r="B489"/>
      <c r="M489"/>
      <c r="N489"/>
    </row>
    <row r="490" spans="1:14" x14ac:dyDescent="0.25">
      <c r="A490"/>
      <c r="B490"/>
      <c r="M490"/>
      <c r="N490"/>
    </row>
    <row r="491" spans="1:14" x14ac:dyDescent="0.25">
      <c r="A491"/>
      <c r="B491"/>
      <c r="M491"/>
      <c r="N491"/>
    </row>
    <row r="492" spans="1:14" x14ac:dyDescent="0.25">
      <c r="A492"/>
      <c r="B492"/>
      <c r="M492"/>
      <c r="N492"/>
    </row>
    <row r="493" spans="1:14" x14ac:dyDescent="0.25">
      <c r="A493"/>
      <c r="B493"/>
      <c r="M493"/>
      <c r="N493"/>
    </row>
    <row r="494" spans="1:14" x14ac:dyDescent="0.25">
      <c r="A494"/>
      <c r="B494"/>
      <c r="M494"/>
      <c r="N494"/>
    </row>
    <row r="495" spans="1:14" x14ac:dyDescent="0.25">
      <c r="A495"/>
      <c r="B495"/>
      <c r="M495"/>
      <c r="N495"/>
    </row>
    <row r="496" spans="1:14" x14ac:dyDescent="0.25">
      <c r="A496"/>
      <c r="B496"/>
      <c r="M496"/>
      <c r="N496"/>
    </row>
    <row r="497" spans="1:14" x14ac:dyDescent="0.25">
      <c r="A497"/>
      <c r="B497"/>
      <c r="M497"/>
      <c r="N497"/>
    </row>
    <row r="498" spans="1:14" x14ac:dyDescent="0.25">
      <c r="A498"/>
      <c r="B498"/>
      <c r="M498"/>
      <c r="N498"/>
    </row>
    <row r="499" spans="1:14" x14ac:dyDescent="0.25">
      <c r="A499"/>
      <c r="B499"/>
      <c r="M499"/>
      <c r="N499"/>
    </row>
    <row r="500" spans="1:14" x14ac:dyDescent="0.25">
      <c r="A500"/>
      <c r="B500"/>
      <c r="M500"/>
      <c r="N500"/>
    </row>
    <row r="501" spans="1:14" x14ac:dyDescent="0.25">
      <c r="A501"/>
      <c r="B501"/>
      <c r="M501"/>
      <c r="N501"/>
    </row>
    <row r="502" spans="1:14" x14ac:dyDescent="0.25">
      <c r="A502"/>
      <c r="B502"/>
      <c r="M502"/>
      <c r="N502"/>
    </row>
    <row r="503" spans="1:14" x14ac:dyDescent="0.25">
      <c r="A503"/>
      <c r="B503"/>
      <c r="M503"/>
      <c r="N503"/>
    </row>
    <row r="504" spans="1:14" x14ac:dyDescent="0.25">
      <c r="A504"/>
      <c r="B504"/>
      <c r="M504"/>
      <c r="N504"/>
    </row>
    <row r="505" spans="1:14" x14ac:dyDescent="0.25">
      <c r="A505"/>
      <c r="B505"/>
      <c r="M505"/>
      <c r="N505"/>
    </row>
    <row r="506" spans="1:14" x14ac:dyDescent="0.25">
      <c r="A506"/>
      <c r="B506"/>
      <c r="M506"/>
      <c r="N506"/>
    </row>
    <row r="507" spans="1:14" x14ac:dyDescent="0.25">
      <c r="A507"/>
      <c r="B507"/>
      <c r="M507"/>
      <c r="N507"/>
    </row>
    <row r="508" spans="1:14" x14ac:dyDescent="0.25">
      <c r="A508"/>
      <c r="B508"/>
      <c r="M508"/>
      <c r="N508"/>
    </row>
    <row r="509" spans="1:14" x14ac:dyDescent="0.25">
      <c r="A509"/>
      <c r="B509"/>
      <c r="M509"/>
      <c r="N509"/>
    </row>
    <row r="510" spans="1:14" x14ac:dyDescent="0.25">
      <c r="A510"/>
      <c r="B510"/>
      <c r="M510"/>
      <c r="N510"/>
    </row>
    <row r="511" spans="1:14" x14ac:dyDescent="0.25">
      <c r="A511"/>
      <c r="B511"/>
      <c r="M511"/>
      <c r="N511"/>
    </row>
    <row r="512" spans="1:14" x14ac:dyDescent="0.25">
      <c r="A512"/>
      <c r="B512"/>
      <c r="M512"/>
      <c r="N512"/>
    </row>
    <row r="513" spans="1:14" x14ac:dyDescent="0.25">
      <c r="A513"/>
      <c r="B513"/>
      <c r="M513"/>
      <c r="N513"/>
    </row>
    <row r="514" spans="1:14" x14ac:dyDescent="0.25">
      <c r="A514"/>
      <c r="B514"/>
      <c r="M514"/>
      <c r="N514"/>
    </row>
    <row r="515" spans="1:14" x14ac:dyDescent="0.25">
      <c r="A515"/>
      <c r="B515"/>
      <c r="M515"/>
      <c r="N515"/>
    </row>
    <row r="516" spans="1:14" x14ac:dyDescent="0.25">
      <c r="A516"/>
      <c r="B516"/>
      <c r="M516"/>
      <c r="N516"/>
    </row>
    <row r="517" spans="1:14" x14ac:dyDescent="0.25">
      <c r="A517"/>
      <c r="B517"/>
      <c r="M517"/>
      <c r="N517"/>
    </row>
    <row r="518" spans="1:14" x14ac:dyDescent="0.25">
      <c r="A518"/>
      <c r="B518"/>
      <c r="M518"/>
      <c r="N518"/>
    </row>
    <row r="519" spans="1:14" x14ac:dyDescent="0.25">
      <c r="A519"/>
      <c r="B519"/>
      <c r="M519"/>
      <c r="N519"/>
    </row>
    <row r="520" spans="1:14" x14ac:dyDescent="0.25">
      <c r="A520"/>
      <c r="B520"/>
      <c r="M520"/>
      <c r="N520"/>
    </row>
    <row r="521" spans="1:14" x14ac:dyDescent="0.25">
      <c r="A521"/>
      <c r="B521"/>
      <c r="M521"/>
      <c r="N521"/>
    </row>
    <row r="522" spans="1:14" x14ac:dyDescent="0.25">
      <c r="A522"/>
      <c r="B522"/>
      <c r="M522"/>
      <c r="N522"/>
    </row>
    <row r="523" spans="1:14" x14ac:dyDescent="0.25">
      <c r="A523"/>
      <c r="B523"/>
      <c r="M523"/>
      <c r="N523"/>
    </row>
    <row r="524" spans="1:14" x14ac:dyDescent="0.25">
      <c r="A524"/>
      <c r="B524"/>
      <c r="M524"/>
      <c r="N524"/>
    </row>
    <row r="525" spans="1:14" x14ac:dyDescent="0.25">
      <c r="A525"/>
      <c r="B525"/>
      <c r="M525"/>
      <c r="N525"/>
    </row>
    <row r="526" spans="1:14" x14ac:dyDescent="0.25">
      <c r="A526"/>
      <c r="B526"/>
      <c r="M526"/>
      <c r="N526"/>
    </row>
    <row r="527" spans="1:14" x14ac:dyDescent="0.25">
      <c r="A527"/>
      <c r="B527"/>
      <c r="M527"/>
      <c r="N527"/>
    </row>
    <row r="528" spans="1:14" x14ac:dyDescent="0.25">
      <c r="A528"/>
      <c r="B528"/>
      <c r="M528"/>
      <c r="N528"/>
    </row>
    <row r="529" spans="1:14" x14ac:dyDescent="0.25">
      <c r="A529"/>
      <c r="B529"/>
      <c r="M529"/>
      <c r="N529"/>
    </row>
    <row r="530" spans="1:14" x14ac:dyDescent="0.25">
      <c r="A530"/>
      <c r="B530"/>
      <c r="M530"/>
      <c r="N530"/>
    </row>
    <row r="531" spans="1:14" x14ac:dyDescent="0.25">
      <c r="A531"/>
      <c r="B531"/>
      <c r="M531"/>
      <c r="N531"/>
    </row>
    <row r="532" spans="1:14" x14ac:dyDescent="0.25">
      <c r="A532"/>
      <c r="B532"/>
      <c r="M532"/>
      <c r="N532"/>
    </row>
    <row r="533" spans="1:14" x14ac:dyDescent="0.25">
      <c r="A533"/>
      <c r="B533"/>
      <c r="M533"/>
      <c r="N533"/>
    </row>
    <row r="534" spans="1:14" x14ac:dyDescent="0.25">
      <c r="A534"/>
      <c r="B534"/>
      <c r="M534"/>
      <c r="N534"/>
    </row>
    <row r="535" spans="1:14" x14ac:dyDescent="0.25">
      <c r="A535"/>
      <c r="B535"/>
      <c r="M535"/>
      <c r="N535"/>
    </row>
    <row r="536" spans="1:14" x14ac:dyDescent="0.25">
      <c r="A536"/>
      <c r="B536"/>
      <c r="M536"/>
      <c r="N536"/>
    </row>
    <row r="537" spans="1:14" x14ac:dyDescent="0.25">
      <c r="A537"/>
      <c r="B537"/>
      <c r="M537"/>
      <c r="N537"/>
    </row>
    <row r="538" spans="1:14" x14ac:dyDescent="0.25">
      <c r="A538"/>
      <c r="B538"/>
      <c r="M538"/>
      <c r="N538"/>
    </row>
    <row r="539" spans="1:14" x14ac:dyDescent="0.25">
      <c r="A539"/>
      <c r="B539"/>
      <c r="M539"/>
      <c r="N539"/>
    </row>
    <row r="540" spans="1:14" x14ac:dyDescent="0.25">
      <c r="A540"/>
      <c r="B540"/>
      <c r="M540"/>
      <c r="N540"/>
    </row>
    <row r="541" spans="1:14" x14ac:dyDescent="0.25">
      <c r="A541"/>
      <c r="B541"/>
      <c r="M541"/>
      <c r="N541"/>
    </row>
    <row r="542" spans="1:14" x14ac:dyDescent="0.25">
      <c r="A542"/>
      <c r="B542"/>
      <c r="M542"/>
      <c r="N542"/>
    </row>
    <row r="543" spans="1:14" x14ac:dyDescent="0.25">
      <c r="A543"/>
      <c r="B543"/>
      <c r="M543"/>
      <c r="N543"/>
    </row>
    <row r="544" spans="1:14" x14ac:dyDescent="0.25">
      <c r="A544"/>
      <c r="B544"/>
      <c r="M544"/>
      <c r="N544"/>
    </row>
    <row r="545" spans="1:14" x14ac:dyDescent="0.25">
      <c r="A545"/>
      <c r="B545"/>
      <c r="M545"/>
      <c r="N545"/>
    </row>
    <row r="546" spans="1:14" x14ac:dyDescent="0.25">
      <c r="A546"/>
      <c r="B546"/>
      <c r="M546"/>
      <c r="N546"/>
    </row>
    <row r="547" spans="1:14" x14ac:dyDescent="0.25">
      <c r="A547"/>
      <c r="B547"/>
      <c r="M547"/>
      <c r="N547"/>
    </row>
    <row r="548" spans="1:14" x14ac:dyDescent="0.25">
      <c r="A548"/>
      <c r="B548"/>
      <c r="M548"/>
      <c r="N548"/>
    </row>
    <row r="549" spans="1:14" x14ac:dyDescent="0.25">
      <c r="A549"/>
      <c r="B549"/>
      <c r="M549"/>
      <c r="N549"/>
    </row>
    <row r="550" spans="1:14" x14ac:dyDescent="0.25">
      <c r="A550"/>
      <c r="B550"/>
      <c r="M550"/>
      <c r="N550"/>
    </row>
    <row r="551" spans="1:14" x14ac:dyDescent="0.25">
      <c r="A551"/>
      <c r="B551"/>
      <c r="M551"/>
      <c r="N551"/>
    </row>
    <row r="552" spans="1:14" x14ac:dyDescent="0.25">
      <c r="A552"/>
      <c r="B552"/>
      <c r="M552"/>
      <c r="N552"/>
    </row>
    <row r="553" spans="1:14" x14ac:dyDescent="0.25">
      <c r="A553"/>
      <c r="B553"/>
      <c r="M553"/>
      <c r="N553"/>
    </row>
    <row r="554" spans="1:14" x14ac:dyDescent="0.25">
      <c r="A554"/>
      <c r="B554"/>
      <c r="M554"/>
      <c r="N554"/>
    </row>
    <row r="555" spans="1:14" x14ac:dyDescent="0.25">
      <c r="A555"/>
      <c r="B555"/>
      <c r="M555"/>
      <c r="N555"/>
    </row>
    <row r="556" spans="1:14" x14ac:dyDescent="0.25">
      <c r="A556"/>
      <c r="B556"/>
      <c r="M556"/>
      <c r="N556"/>
    </row>
    <row r="557" spans="1:14" x14ac:dyDescent="0.25">
      <c r="A557"/>
      <c r="B557"/>
      <c r="M557"/>
      <c r="N557"/>
    </row>
    <row r="558" spans="1:14" x14ac:dyDescent="0.25">
      <c r="A558"/>
      <c r="B558"/>
      <c r="M558"/>
      <c r="N558"/>
    </row>
    <row r="559" spans="1:14" x14ac:dyDescent="0.25">
      <c r="A559"/>
      <c r="B559"/>
      <c r="M559"/>
      <c r="N559"/>
    </row>
    <row r="560" spans="1:14" x14ac:dyDescent="0.25">
      <c r="A560"/>
      <c r="B560"/>
      <c r="M560"/>
      <c r="N560"/>
    </row>
    <row r="561" spans="1:14" x14ac:dyDescent="0.25">
      <c r="A561"/>
      <c r="B561"/>
      <c r="M561"/>
      <c r="N561"/>
    </row>
    <row r="562" spans="1:14" x14ac:dyDescent="0.25">
      <c r="A562"/>
      <c r="B562"/>
      <c r="M562"/>
      <c r="N562"/>
    </row>
    <row r="563" spans="1:14" x14ac:dyDescent="0.25">
      <c r="A563"/>
      <c r="B563"/>
      <c r="M563"/>
      <c r="N563"/>
    </row>
    <row r="564" spans="1:14" x14ac:dyDescent="0.25">
      <c r="A564"/>
      <c r="B564"/>
      <c r="M564"/>
      <c r="N564"/>
    </row>
    <row r="565" spans="1:14" x14ac:dyDescent="0.25">
      <c r="A565"/>
      <c r="B565"/>
      <c r="M565"/>
      <c r="N565"/>
    </row>
    <row r="566" spans="1:14" x14ac:dyDescent="0.25">
      <c r="A566"/>
      <c r="B566"/>
      <c r="M566"/>
      <c r="N566"/>
    </row>
    <row r="567" spans="1:14" x14ac:dyDescent="0.25">
      <c r="A567"/>
      <c r="B567"/>
      <c r="M567"/>
      <c r="N567"/>
    </row>
    <row r="568" spans="1:14" x14ac:dyDescent="0.25">
      <c r="A568"/>
      <c r="B568"/>
      <c r="M568"/>
      <c r="N568"/>
    </row>
    <row r="569" spans="1:14" x14ac:dyDescent="0.25">
      <c r="A569"/>
      <c r="B569"/>
      <c r="M569"/>
      <c r="N569"/>
    </row>
    <row r="570" spans="1:14" x14ac:dyDescent="0.25">
      <c r="A570"/>
      <c r="B570"/>
      <c r="M570"/>
      <c r="N570"/>
    </row>
    <row r="571" spans="1:14" x14ac:dyDescent="0.25">
      <c r="A571"/>
      <c r="B571"/>
      <c r="M571"/>
      <c r="N571"/>
    </row>
    <row r="572" spans="1:14" x14ac:dyDescent="0.25">
      <c r="A572"/>
      <c r="B572"/>
      <c r="M572"/>
      <c r="N572"/>
    </row>
    <row r="573" spans="1:14" x14ac:dyDescent="0.25">
      <c r="A573"/>
      <c r="B573"/>
      <c r="M573"/>
      <c r="N573"/>
    </row>
    <row r="574" spans="1:14" x14ac:dyDescent="0.25">
      <c r="A574"/>
      <c r="B574"/>
      <c r="M574"/>
      <c r="N574"/>
    </row>
    <row r="575" spans="1:14" x14ac:dyDescent="0.25">
      <c r="A575"/>
      <c r="B575"/>
      <c r="M575"/>
      <c r="N575"/>
    </row>
    <row r="576" spans="1:14" x14ac:dyDescent="0.25">
      <c r="A576"/>
      <c r="B576"/>
      <c r="M576"/>
      <c r="N576"/>
    </row>
    <row r="577" spans="1:14" x14ac:dyDescent="0.25">
      <c r="A577"/>
      <c r="B577"/>
      <c r="M577"/>
      <c r="N577"/>
    </row>
    <row r="578" spans="1:14" x14ac:dyDescent="0.25">
      <c r="A578"/>
      <c r="B578"/>
      <c r="M578"/>
      <c r="N578"/>
    </row>
    <row r="579" spans="1:14" x14ac:dyDescent="0.25">
      <c r="A579"/>
      <c r="B579"/>
      <c r="M579"/>
      <c r="N579"/>
    </row>
    <row r="580" spans="1:14" x14ac:dyDescent="0.25">
      <c r="A580"/>
      <c r="B580"/>
      <c r="M580"/>
      <c r="N580"/>
    </row>
    <row r="581" spans="1:14" x14ac:dyDescent="0.25">
      <c r="A581"/>
      <c r="B581"/>
      <c r="M581"/>
      <c r="N581"/>
    </row>
    <row r="582" spans="1:14" x14ac:dyDescent="0.25">
      <c r="A582"/>
      <c r="B582"/>
      <c r="M582"/>
      <c r="N582"/>
    </row>
    <row r="583" spans="1:14" x14ac:dyDescent="0.25">
      <c r="A583"/>
      <c r="B583"/>
      <c r="M583"/>
      <c r="N583"/>
    </row>
    <row r="584" spans="1:14" x14ac:dyDescent="0.25">
      <c r="A584"/>
      <c r="B584"/>
      <c r="M584"/>
      <c r="N584"/>
    </row>
    <row r="585" spans="1:14" x14ac:dyDescent="0.25">
      <c r="A585"/>
      <c r="B585"/>
      <c r="M585"/>
      <c r="N585"/>
    </row>
    <row r="586" spans="1:14" x14ac:dyDescent="0.25">
      <c r="A586"/>
      <c r="B586"/>
      <c r="M586"/>
      <c r="N586"/>
    </row>
    <row r="587" spans="1:14" x14ac:dyDescent="0.25">
      <c r="A587"/>
      <c r="B587"/>
      <c r="M587"/>
      <c r="N587"/>
    </row>
    <row r="588" spans="1:14" x14ac:dyDescent="0.25">
      <c r="A588"/>
      <c r="B588"/>
      <c r="M588"/>
      <c r="N588"/>
    </row>
    <row r="589" spans="1:14" x14ac:dyDescent="0.25">
      <c r="A589"/>
      <c r="B589"/>
      <c r="M589"/>
      <c r="N589"/>
    </row>
    <row r="590" spans="1:14" x14ac:dyDescent="0.25">
      <c r="A590"/>
      <c r="B590"/>
      <c r="M590"/>
      <c r="N590"/>
    </row>
    <row r="591" spans="1:14" x14ac:dyDescent="0.25">
      <c r="A591"/>
      <c r="B591"/>
      <c r="M591"/>
      <c r="N591"/>
    </row>
    <row r="592" spans="1:14" x14ac:dyDescent="0.25">
      <c r="A592"/>
      <c r="B592"/>
      <c r="M592"/>
      <c r="N592"/>
    </row>
    <row r="593" spans="1:14" x14ac:dyDescent="0.25">
      <c r="A593"/>
      <c r="B593"/>
      <c r="M593"/>
      <c r="N593"/>
    </row>
    <row r="594" spans="1:14" x14ac:dyDescent="0.25">
      <c r="A594"/>
      <c r="B594"/>
      <c r="M594"/>
      <c r="N594"/>
    </row>
    <row r="595" spans="1:14" x14ac:dyDescent="0.25">
      <c r="A595"/>
      <c r="B595"/>
      <c r="M595"/>
      <c r="N595"/>
    </row>
    <row r="596" spans="1:14" x14ac:dyDescent="0.25">
      <c r="A596"/>
      <c r="B596"/>
      <c r="M596"/>
      <c r="N596"/>
    </row>
    <row r="597" spans="1:14" x14ac:dyDescent="0.25">
      <c r="A597"/>
      <c r="B597"/>
      <c r="M597"/>
      <c r="N597"/>
    </row>
    <row r="598" spans="1:14" x14ac:dyDescent="0.25">
      <c r="A598"/>
      <c r="B598"/>
      <c r="M598"/>
      <c r="N598"/>
    </row>
    <row r="599" spans="1:14" x14ac:dyDescent="0.25">
      <c r="A599"/>
      <c r="B599"/>
      <c r="M599"/>
      <c r="N599"/>
    </row>
    <row r="600" spans="1:14" x14ac:dyDescent="0.25">
      <c r="A600"/>
      <c r="B600"/>
      <c r="M600"/>
      <c r="N600"/>
    </row>
    <row r="601" spans="1:14" x14ac:dyDescent="0.25">
      <c r="A601"/>
      <c r="B601"/>
      <c r="M601"/>
      <c r="N601"/>
    </row>
    <row r="602" spans="1:14" x14ac:dyDescent="0.25">
      <c r="A602"/>
      <c r="B602"/>
      <c r="M602"/>
      <c r="N602"/>
    </row>
    <row r="603" spans="1:14" x14ac:dyDescent="0.25">
      <c r="A603"/>
      <c r="B603"/>
      <c r="M603"/>
      <c r="N603"/>
    </row>
    <row r="604" spans="1:14" x14ac:dyDescent="0.25">
      <c r="A604"/>
      <c r="B604"/>
      <c r="M604"/>
      <c r="N604"/>
    </row>
    <row r="605" spans="1:14" x14ac:dyDescent="0.25">
      <c r="A605"/>
      <c r="B605"/>
      <c r="M605"/>
      <c r="N605"/>
    </row>
    <row r="606" spans="1:14" x14ac:dyDescent="0.25">
      <c r="A606"/>
      <c r="B606"/>
      <c r="M606"/>
      <c r="N606"/>
    </row>
    <row r="607" spans="1:14" x14ac:dyDescent="0.25">
      <c r="A607"/>
      <c r="B607"/>
      <c r="M607"/>
      <c r="N607"/>
    </row>
    <row r="608" spans="1:14" x14ac:dyDescent="0.25">
      <c r="A608"/>
      <c r="B608"/>
      <c r="M608"/>
      <c r="N608"/>
    </row>
    <row r="609" spans="1:14" x14ac:dyDescent="0.25">
      <c r="A609"/>
      <c r="B609"/>
      <c r="M609"/>
      <c r="N609"/>
    </row>
    <row r="610" spans="1:14" x14ac:dyDescent="0.25">
      <c r="A610"/>
      <c r="B610"/>
      <c r="M610"/>
      <c r="N610"/>
    </row>
    <row r="611" spans="1:14" x14ac:dyDescent="0.25">
      <c r="A611"/>
      <c r="B611"/>
      <c r="M611"/>
      <c r="N611"/>
    </row>
    <row r="612" spans="1:14" x14ac:dyDescent="0.25">
      <c r="A612"/>
      <c r="B612"/>
      <c r="M612"/>
      <c r="N612"/>
    </row>
    <row r="613" spans="1:14" x14ac:dyDescent="0.25">
      <c r="A613"/>
      <c r="B613"/>
      <c r="M613"/>
      <c r="N613"/>
    </row>
    <row r="614" spans="1:14" x14ac:dyDescent="0.25">
      <c r="A614"/>
      <c r="B614"/>
      <c r="M614"/>
      <c r="N614"/>
    </row>
    <row r="615" spans="1:14" x14ac:dyDescent="0.25">
      <c r="A615"/>
      <c r="B615"/>
      <c r="M615"/>
      <c r="N615"/>
    </row>
    <row r="616" spans="1:14" x14ac:dyDescent="0.25">
      <c r="A616"/>
      <c r="B616"/>
      <c r="M616"/>
      <c r="N616"/>
    </row>
    <row r="617" spans="1:14" x14ac:dyDescent="0.25">
      <c r="A617"/>
      <c r="B617"/>
      <c r="M617"/>
      <c r="N617"/>
    </row>
    <row r="618" spans="1:14" x14ac:dyDescent="0.25">
      <c r="A618"/>
      <c r="B618"/>
      <c r="M618"/>
      <c r="N618"/>
    </row>
    <row r="619" spans="1:14" x14ac:dyDescent="0.25">
      <c r="A619"/>
      <c r="B619"/>
      <c r="M619"/>
      <c r="N619"/>
    </row>
    <row r="620" spans="1:14" x14ac:dyDescent="0.25">
      <c r="A620"/>
      <c r="B620"/>
      <c r="M620"/>
      <c r="N620"/>
    </row>
    <row r="621" spans="1:14" x14ac:dyDescent="0.25">
      <c r="A621"/>
      <c r="B621"/>
      <c r="M621"/>
      <c r="N621"/>
    </row>
    <row r="622" spans="1:14" x14ac:dyDescent="0.25">
      <c r="A622"/>
      <c r="B622"/>
      <c r="M622"/>
      <c r="N622"/>
    </row>
    <row r="623" spans="1:14" x14ac:dyDescent="0.25">
      <c r="A623"/>
      <c r="B623"/>
      <c r="M623"/>
      <c r="N623"/>
    </row>
    <row r="624" spans="1:14" x14ac:dyDescent="0.25">
      <c r="A624"/>
      <c r="B624"/>
      <c r="M624"/>
      <c r="N624"/>
    </row>
    <row r="625" spans="1:14" x14ac:dyDescent="0.25">
      <c r="A625"/>
      <c r="B625"/>
      <c r="M625"/>
      <c r="N625"/>
    </row>
    <row r="626" spans="1:14" x14ac:dyDescent="0.25">
      <c r="A626"/>
      <c r="B626"/>
      <c r="M626"/>
      <c r="N626"/>
    </row>
    <row r="627" spans="1:14" x14ac:dyDescent="0.25">
      <c r="A627"/>
      <c r="B627"/>
      <c r="M627"/>
      <c r="N627"/>
    </row>
    <row r="628" spans="1:14" x14ac:dyDescent="0.25">
      <c r="A628"/>
      <c r="B628"/>
      <c r="M628"/>
      <c r="N628"/>
    </row>
    <row r="629" spans="1:14" x14ac:dyDescent="0.25">
      <c r="A629"/>
      <c r="B629"/>
      <c r="M629"/>
      <c r="N629"/>
    </row>
    <row r="630" spans="1:14" x14ac:dyDescent="0.25">
      <c r="A630"/>
      <c r="B630"/>
      <c r="M630"/>
      <c r="N630"/>
    </row>
    <row r="631" spans="1:14" x14ac:dyDescent="0.25">
      <c r="A631"/>
      <c r="B631"/>
      <c r="M631"/>
      <c r="N631"/>
    </row>
    <row r="632" spans="1:14" x14ac:dyDescent="0.25">
      <c r="A632"/>
      <c r="B632"/>
      <c r="M632"/>
      <c r="N632"/>
    </row>
    <row r="633" spans="1:14" x14ac:dyDescent="0.25">
      <c r="A633"/>
      <c r="B633"/>
      <c r="M633"/>
      <c r="N633"/>
    </row>
    <row r="634" spans="1:14" x14ac:dyDescent="0.25">
      <c r="A634"/>
      <c r="B634"/>
      <c r="M634"/>
      <c r="N634"/>
    </row>
    <row r="635" spans="1:14" x14ac:dyDescent="0.25">
      <c r="A635"/>
      <c r="B635"/>
      <c r="M635"/>
      <c r="N635"/>
    </row>
    <row r="636" spans="1:14" x14ac:dyDescent="0.25">
      <c r="A636"/>
      <c r="B636"/>
      <c r="M636"/>
      <c r="N636"/>
    </row>
    <row r="637" spans="1:14" x14ac:dyDescent="0.25">
      <c r="A637"/>
      <c r="B637"/>
      <c r="M637"/>
      <c r="N637"/>
    </row>
    <row r="638" spans="1:14" x14ac:dyDescent="0.25">
      <c r="A638"/>
      <c r="B638"/>
      <c r="M638"/>
      <c r="N638"/>
    </row>
    <row r="639" spans="1:14" x14ac:dyDescent="0.25">
      <c r="A639"/>
      <c r="B639"/>
      <c r="M639"/>
      <c r="N639"/>
    </row>
    <row r="640" spans="1:14" x14ac:dyDescent="0.25">
      <c r="A640"/>
      <c r="B640"/>
      <c r="M640"/>
      <c r="N640"/>
    </row>
    <row r="641" spans="1:14" x14ac:dyDescent="0.25">
      <c r="A641"/>
      <c r="B641"/>
      <c r="M641"/>
      <c r="N641"/>
    </row>
    <row r="642" spans="1:14" x14ac:dyDescent="0.25">
      <c r="A642"/>
      <c r="B642"/>
      <c r="M642"/>
      <c r="N642"/>
    </row>
    <row r="643" spans="1:14" x14ac:dyDescent="0.25">
      <c r="A643"/>
      <c r="B643"/>
      <c r="M643"/>
      <c r="N643"/>
    </row>
    <row r="644" spans="1:14" x14ac:dyDescent="0.25">
      <c r="A644"/>
      <c r="B644"/>
      <c r="M644"/>
      <c r="N644"/>
    </row>
    <row r="645" spans="1:14" x14ac:dyDescent="0.25">
      <c r="A645"/>
      <c r="B645"/>
      <c r="M645"/>
      <c r="N645"/>
    </row>
    <row r="646" spans="1:14" x14ac:dyDescent="0.25">
      <c r="A646"/>
      <c r="B646"/>
      <c r="M646"/>
      <c r="N646"/>
    </row>
    <row r="647" spans="1:14" x14ac:dyDescent="0.25">
      <c r="A647"/>
      <c r="B647"/>
      <c r="M647"/>
      <c r="N647"/>
    </row>
    <row r="648" spans="1:14" x14ac:dyDescent="0.25">
      <c r="A648"/>
      <c r="B648"/>
      <c r="M648"/>
      <c r="N648"/>
    </row>
    <row r="649" spans="1:14" x14ac:dyDescent="0.25">
      <c r="A649"/>
      <c r="B649"/>
      <c r="M649"/>
      <c r="N649"/>
    </row>
    <row r="650" spans="1:14" x14ac:dyDescent="0.25">
      <c r="A650"/>
      <c r="B650"/>
      <c r="M650"/>
      <c r="N650"/>
    </row>
    <row r="651" spans="1:14" x14ac:dyDescent="0.25">
      <c r="A651"/>
      <c r="B651"/>
      <c r="M651"/>
      <c r="N651"/>
    </row>
    <row r="652" spans="1:14" x14ac:dyDescent="0.25">
      <c r="A652"/>
      <c r="B652"/>
      <c r="M652"/>
      <c r="N652"/>
    </row>
    <row r="653" spans="1:14" x14ac:dyDescent="0.25">
      <c r="A653"/>
      <c r="B653"/>
      <c r="M653"/>
      <c r="N653"/>
    </row>
    <row r="654" spans="1:14" x14ac:dyDescent="0.25">
      <c r="A654"/>
      <c r="B654"/>
      <c r="M654"/>
      <c r="N654"/>
    </row>
    <row r="655" spans="1:14" x14ac:dyDescent="0.25">
      <c r="A655"/>
      <c r="B655"/>
      <c r="M655"/>
      <c r="N655"/>
    </row>
    <row r="656" spans="1:14" x14ac:dyDescent="0.25">
      <c r="A656"/>
      <c r="B656"/>
      <c r="M656"/>
      <c r="N656"/>
    </row>
    <row r="657" spans="1:14" x14ac:dyDescent="0.25">
      <c r="A657"/>
      <c r="B657"/>
      <c r="M657"/>
      <c r="N657"/>
    </row>
    <row r="658" spans="1:14" x14ac:dyDescent="0.25">
      <c r="A658"/>
      <c r="B658"/>
      <c r="M658"/>
      <c r="N658"/>
    </row>
    <row r="659" spans="1:14" x14ac:dyDescent="0.25">
      <c r="A659"/>
      <c r="B659"/>
      <c r="M659"/>
      <c r="N659"/>
    </row>
    <row r="660" spans="1:14" x14ac:dyDescent="0.25">
      <c r="A660"/>
      <c r="B660"/>
      <c r="M660"/>
      <c r="N660"/>
    </row>
    <row r="661" spans="1:14" x14ac:dyDescent="0.25">
      <c r="A661"/>
      <c r="B661"/>
      <c r="M661"/>
      <c r="N661"/>
    </row>
    <row r="662" spans="1:14" x14ac:dyDescent="0.25">
      <c r="A662"/>
      <c r="B662"/>
      <c r="M662"/>
      <c r="N662"/>
    </row>
    <row r="663" spans="1:14" x14ac:dyDescent="0.25">
      <c r="A663"/>
      <c r="B663"/>
      <c r="M663"/>
      <c r="N663"/>
    </row>
    <row r="664" spans="1:14" x14ac:dyDescent="0.25">
      <c r="A664"/>
      <c r="B664"/>
      <c r="M664"/>
      <c r="N664"/>
    </row>
    <row r="665" spans="1:14" x14ac:dyDescent="0.25">
      <c r="A665"/>
      <c r="B665"/>
      <c r="M665"/>
      <c r="N665"/>
    </row>
    <row r="666" spans="1:14" x14ac:dyDescent="0.25">
      <c r="A666"/>
      <c r="B666"/>
      <c r="M666"/>
      <c r="N666"/>
    </row>
    <row r="667" spans="1:14" x14ac:dyDescent="0.25">
      <c r="A667"/>
      <c r="B667"/>
      <c r="M667"/>
      <c r="N667"/>
    </row>
    <row r="668" spans="1:14" x14ac:dyDescent="0.25">
      <c r="A668"/>
      <c r="B668"/>
      <c r="M668"/>
      <c r="N668"/>
    </row>
    <row r="669" spans="1:14" x14ac:dyDescent="0.25">
      <c r="A669"/>
      <c r="B669"/>
      <c r="M669"/>
      <c r="N669"/>
    </row>
    <row r="670" spans="1:14" x14ac:dyDescent="0.25">
      <c r="A670"/>
      <c r="B670"/>
      <c r="M670"/>
      <c r="N670"/>
    </row>
    <row r="671" spans="1:14" x14ac:dyDescent="0.25">
      <c r="A671"/>
      <c r="B671"/>
      <c r="M671"/>
      <c r="N671"/>
    </row>
    <row r="672" spans="1:14" x14ac:dyDescent="0.25">
      <c r="A672"/>
      <c r="B672"/>
      <c r="M672"/>
      <c r="N672"/>
    </row>
    <row r="673" spans="1:14" x14ac:dyDescent="0.25">
      <c r="A673"/>
      <c r="B673"/>
      <c r="M673"/>
      <c r="N673"/>
    </row>
    <row r="674" spans="1:14" x14ac:dyDescent="0.25">
      <c r="A674"/>
      <c r="B674"/>
      <c r="M674"/>
      <c r="N674"/>
    </row>
    <row r="675" spans="1:14" x14ac:dyDescent="0.25">
      <c r="A675"/>
      <c r="B675"/>
      <c r="M675"/>
      <c r="N675"/>
    </row>
    <row r="676" spans="1:14" x14ac:dyDescent="0.25">
      <c r="A676"/>
      <c r="B676"/>
      <c r="M676"/>
      <c r="N676"/>
    </row>
    <row r="677" spans="1:14" x14ac:dyDescent="0.25">
      <c r="A677"/>
      <c r="B677"/>
      <c r="M677"/>
      <c r="N677"/>
    </row>
    <row r="678" spans="1:14" x14ac:dyDescent="0.25">
      <c r="A678"/>
      <c r="B678"/>
      <c r="M678"/>
      <c r="N678"/>
    </row>
    <row r="679" spans="1:14" x14ac:dyDescent="0.25">
      <c r="A679"/>
      <c r="B679"/>
      <c r="M679"/>
      <c r="N679"/>
    </row>
    <row r="680" spans="1:14" x14ac:dyDescent="0.25">
      <c r="A680"/>
      <c r="B680"/>
      <c r="M680"/>
      <c r="N680"/>
    </row>
    <row r="681" spans="1:14" x14ac:dyDescent="0.25">
      <c r="A681"/>
      <c r="B681"/>
      <c r="M681"/>
      <c r="N681"/>
    </row>
    <row r="682" spans="1:14" x14ac:dyDescent="0.25">
      <c r="A682"/>
      <c r="B682"/>
      <c r="M682"/>
      <c r="N682"/>
    </row>
    <row r="683" spans="1:14" x14ac:dyDescent="0.25">
      <c r="A683"/>
      <c r="B683"/>
      <c r="M683"/>
      <c r="N683"/>
    </row>
    <row r="684" spans="1:14" x14ac:dyDescent="0.25">
      <c r="A684"/>
      <c r="B684"/>
      <c r="M684"/>
      <c r="N684"/>
    </row>
    <row r="685" spans="1:14" x14ac:dyDescent="0.25">
      <c r="A685"/>
      <c r="B685"/>
      <c r="M685"/>
      <c r="N685"/>
    </row>
    <row r="686" spans="1:14" x14ac:dyDescent="0.25">
      <c r="A686"/>
      <c r="B686"/>
      <c r="M686"/>
      <c r="N686"/>
    </row>
    <row r="687" spans="1:14" x14ac:dyDescent="0.25">
      <c r="A687"/>
      <c r="B687"/>
      <c r="M687"/>
      <c r="N687"/>
    </row>
    <row r="688" spans="1:14" x14ac:dyDescent="0.25">
      <c r="A688"/>
      <c r="B688"/>
      <c r="M688"/>
      <c r="N688"/>
    </row>
    <row r="689" spans="1:14" x14ac:dyDescent="0.25">
      <c r="A689"/>
      <c r="B689"/>
      <c r="M689"/>
      <c r="N689"/>
    </row>
    <row r="690" spans="1:14" x14ac:dyDescent="0.25">
      <c r="A690"/>
      <c r="B690"/>
      <c r="M690"/>
      <c r="N690"/>
    </row>
    <row r="691" spans="1:14" x14ac:dyDescent="0.25">
      <c r="A691"/>
      <c r="B691"/>
      <c r="M691"/>
      <c r="N691"/>
    </row>
    <row r="692" spans="1:14" x14ac:dyDescent="0.25">
      <c r="A692"/>
      <c r="B692"/>
      <c r="M692"/>
      <c r="N692"/>
    </row>
    <row r="693" spans="1:14" x14ac:dyDescent="0.25">
      <c r="A693"/>
      <c r="B693"/>
      <c r="M693"/>
      <c r="N693"/>
    </row>
    <row r="694" spans="1:14" x14ac:dyDescent="0.25">
      <c r="A694"/>
      <c r="B694"/>
      <c r="M694"/>
      <c r="N694"/>
    </row>
    <row r="695" spans="1:14" x14ac:dyDescent="0.25">
      <c r="A695"/>
      <c r="B695"/>
      <c r="M695"/>
      <c r="N695"/>
    </row>
    <row r="696" spans="1:14" x14ac:dyDescent="0.25">
      <c r="A696"/>
      <c r="B696"/>
      <c r="M696"/>
      <c r="N696"/>
    </row>
    <row r="697" spans="1:14" x14ac:dyDescent="0.25">
      <c r="A697"/>
      <c r="B697"/>
      <c r="M697"/>
      <c r="N697"/>
    </row>
    <row r="698" spans="1:14" x14ac:dyDescent="0.25">
      <c r="A698"/>
      <c r="B698"/>
      <c r="M698"/>
      <c r="N698"/>
    </row>
    <row r="699" spans="1:14" x14ac:dyDescent="0.25">
      <c r="A699"/>
      <c r="B699"/>
      <c r="M699"/>
      <c r="N699"/>
    </row>
    <row r="700" spans="1:14" x14ac:dyDescent="0.25">
      <c r="A700"/>
      <c r="B700"/>
      <c r="M700"/>
      <c r="N700"/>
    </row>
    <row r="701" spans="1:14" x14ac:dyDescent="0.25">
      <c r="A701"/>
      <c r="B701"/>
      <c r="M701"/>
      <c r="N701"/>
    </row>
    <row r="702" spans="1:14" x14ac:dyDescent="0.25">
      <c r="A702"/>
      <c r="B702"/>
      <c r="M702"/>
      <c r="N702"/>
    </row>
    <row r="703" spans="1:14" x14ac:dyDescent="0.25">
      <c r="A703"/>
      <c r="B703"/>
      <c r="M703"/>
      <c r="N703"/>
    </row>
    <row r="704" spans="1:14" x14ac:dyDescent="0.25">
      <c r="A704"/>
      <c r="B704"/>
      <c r="M704"/>
      <c r="N704"/>
    </row>
    <row r="705" spans="1:14" x14ac:dyDescent="0.25">
      <c r="A705"/>
      <c r="B705"/>
      <c r="M705"/>
      <c r="N705"/>
    </row>
    <row r="706" spans="1:14" x14ac:dyDescent="0.25">
      <c r="A706"/>
      <c r="B706"/>
      <c r="M706"/>
      <c r="N706"/>
    </row>
    <row r="707" spans="1:14" x14ac:dyDescent="0.25">
      <c r="A707"/>
      <c r="B707"/>
      <c r="M707"/>
      <c r="N707"/>
    </row>
    <row r="708" spans="1:14" x14ac:dyDescent="0.25">
      <c r="A708"/>
      <c r="B708"/>
      <c r="M708"/>
      <c r="N708"/>
    </row>
    <row r="709" spans="1:14" x14ac:dyDescent="0.25">
      <c r="A709"/>
      <c r="B709"/>
      <c r="M709"/>
      <c r="N709"/>
    </row>
    <row r="710" spans="1:14" x14ac:dyDescent="0.25">
      <c r="A710"/>
      <c r="B710"/>
      <c r="M710"/>
      <c r="N710"/>
    </row>
    <row r="711" spans="1:14" x14ac:dyDescent="0.25">
      <c r="A711"/>
      <c r="B711"/>
      <c r="M711"/>
      <c r="N711"/>
    </row>
    <row r="712" spans="1:14" x14ac:dyDescent="0.25">
      <c r="A712"/>
      <c r="B712"/>
      <c r="M712"/>
      <c r="N712"/>
    </row>
    <row r="713" spans="1:14" x14ac:dyDescent="0.25">
      <c r="A713"/>
      <c r="B713"/>
      <c r="M713"/>
      <c r="N713"/>
    </row>
    <row r="714" spans="1:14" x14ac:dyDescent="0.25">
      <c r="A714"/>
      <c r="B714"/>
      <c r="M714"/>
      <c r="N714"/>
    </row>
    <row r="715" spans="1:14" x14ac:dyDescent="0.25">
      <c r="A715"/>
      <c r="B715"/>
      <c r="M715"/>
      <c r="N715"/>
    </row>
    <row r="716" spans="1:14" x14ac:dyDescent="0.25">
      <c r="A716"/>
      <c r="B716"/>
      <c r="M716"/>
      <c r="N716"/>
    </row>
    <row r="717" spans="1:14" x14ac:dyDescent="0.25">
      <c r="A717"/>
      <c r="B717"/>
      <c r="M717"/>
      <c r="N717"/>
    </row>
    <row r="718" spans="1:14" x14ac:dyDescent="0.25">
      <c r="A718"/>
      <c r="B718"/>
      <c r="M718"/>
      <c r="N718"/>
    </row>
    <row r="719" spans="1:14" x14ac:dyDescent="0.25">
      <c r="A719"/>
      <c r="B719"/>
      <c r="M719"/>
      <c r="N719"/>
    </row>
    <row r="720" spans="1:14" x14ac:dyDescent="0.25">
      <c r="A720"/>
      <c r="B720"/>
      <c r="M720"/>
      <c r="N720"/>
    </row>
    <row r="721" spans="1:14" x14ac:dyDescent="0.25">
      <c r="A721"/>
      <c r="B721"/>
      <c r="M721"/>
      <c r="N721"/>
    </row>
    <row r="722" spans="1:14" x14ac:dyDescent="0.25">
      <c r="A722"/>
      <c r="B722"/>
      <c r="M722"/>
      <c r="N722"/>
    </row>
    <row r="723" spans="1:14" x14ac:dyDescent="0.25">
      <c r="A723"/>
      <c r="B723"/>
      <c r="M723"/>
      <c r="N723"/>
    </row>
    <row r="724" spans="1:14" x14ac:dyDescent="0.25">
      <c r="A724"/>
      <c r="B724"/>
      <c r="M724"/>
      <c r="N724"/>
    </row>
    <row r="725" spans="1:14" x14ac:dyDescent="0.25">
      <c r="A725"/>
      <c r="B725"/>
      <c r="M725"/>
      <c r="N725"/>
    </row>
    <row r="726" spans="1:14" x14ac:dyDescent="0.25">
      <c r="A726"/>
      <c r="B726"/>
      <c r="M726"/>
      <c r="N726"/>
    </row>
    <row r="727" spans="1:14" x14ac:dyDescent="0.25">
      <c r="A727"/>
      <c r="B727"/>
      <c r="M727"/>
      <c r="N727"/>
    </row>
    <row r="728" spans="1:14" x14ac:dyDescent="0.25">
      <c r="A728"/>
      <c r="B728"/>
      <c r="M728"/>
      <c r="N728"/>
    </row>
    <row r="729" spans="1:14" x14ac:dyDescent="0.25">
      <c r="A729"/>
      <c r="B729"/>
      <c r="M729"/>
      <c r="N729"/>
    </row>
    <row r="730" spans="1:14" x14ac:dyDescent="0.25">
      <c r="A730"/>
      <c r="B730"/>
      <c r="M730"/>
      <c r="N730"/>
    </row>
    <row r="731" spans="1:14" x14ac:dyDescent="0.25">
      <c r="A731"/>
      <c r="B731"/>
      <c r="M731"/>
      <c r="N731"/>
    </row>
    <row r="732" spans="1:14" x14ac:dyDescent="0.25">
      <c r="A732"/>
      <c r="B732"/>
      <c r="M732"/>
      <c r="N732"/>
    </row>
    <row r="733" spans="1:14" x14ac:dyDescent="0.25">
      <c r="A733"/>
      <c r="B733"/>
      <c r="M733"/>
      <c r="N733"/>
    </row>
    <row r="734" spans="1:14" x14ac:dyDescent="0.25">
      <c r="A734"/>
      <c r="B734"/>
      <c r="M734"/>
      <c r="N734"/>
    </row>
    <row r="735" spans="1:14" x14ac:dyDescent="0.25">
      <c r="A735"/>
      <c r="B735"/>
      <c r="M735"/>
      <c r="N735"/>
    </row>
    <row r="736" spans="1:14" x14ac:dyDescent="0.25">
      <c r="A736"/>
      <c r="B736"/>
      <c r="M736"/>
      <c r="N736"/>
    </row>
    <row r="737" spans="1:14" x14ac:dyDescent="0.25">
      <c r="A737"/>
      <c r="B737"/>
      <c r="M737"/>
      <c r="N737"/>
    </row>
    <row r="738" spans="1:14" x14ac:dyDescent="0.25">
      <c r="A738"/>
      <c r="B738"/>
      <c r="M738"/>
      <c r="N738"/>
    </row>
    <row r="739" spans="1:14" x14ac:dyDescent="0.25">
      <c r="A739"/>
      <c r="B739"/>
      <c r="M739"/>
      <c r="N739"/>
    </row>
    <row r="740" spans="1:14" x14ac:dyDescent="0.25">
      <c r="A740"/>
      <c r="B740"/>
      <c r="M740"/>
      <c r="N740"/>
    </row>
    <row r="741" spans="1:14" x14ac:dyDescent="0.25">
      <c r="A741"/>
      <c r="B741"/>
      <c r="M741"/>
      <c r="N741"/>
    </row>
    <row r="742" spans="1:14" x14ac:dyDescent="0.25">
      <c r="A742"/>
      <c r="B742"/>
      <c r="M742"/>
      <c r="N742"/>
    </row>
    <row r="743" spans="1:14" x14ac:dyDescent="0.25">
      <c r="A743"/>
      <c r="B743"/>
      <c r="M743"/>
      <c r="N743"/>
    </row>
    <row r="744" spans="1:14" x14ac:dyDescent="0.25">
      <c r="A744"/>
      <c r="B744"/>
      <c r="M744"/>
      <c r="N744"/>
    </row>
    <row r="745" spans="1:14" x14ac:dyDescent="0.25">
      <c r="A745"/>
      <c r="B745"/>
      <c r="M745"/>
      <c r="N745"/>
    </row>
    <row r="746" spans="1:14" x14ac:dyDescent="0.25">
      <c r="A746"/>
      <c r="B746"/>
      <c r="M746"/>
      <c r="N746"/>
    </row>
    <row r="747" spans="1:14" x14ac:dyDescent="0.25">
      <c r="A747"/>
      <c r="B747"/>
      <c r="M747"/>
      <c r="N747"/>
    </row>
    <row r="748" spans="1:14" x14ac:dyDescent="0.25">
      <c r="A748"/>
      <c r="B748"/>
      <c r="M748"/>
      <c r="N748"/>
    </row>
    <row r="749" spans="1:14" x14ac:dyDescent="0.25">
      <c r="A749"/>
      <c r="B749"/>
      <c r="M749"/>
      <c r="N749"/>
    </row>
    <row r="750" spans="1:14" x14ac:dyDescent="0.25">
      <c r="A750"/>
      <c r="B750"/>
      <c r="M750"/>
      <c r="N750"/>
    </row>
    <row r="751" spans="1:14" x14ac:dyDescent="0.25">
      <c r="A751"/>
      <c r="B751"/>
      <c r="M751"/>
      <c r="N751"/>
    </row>
    <row r="752" spans="1:14" x14ac:dyDescent="0.25">
      <c r="A752"/>
      <c r="B752"/>
      <c r="M752"/>
      <c r="N752"/>
    </row>
    <row r="753" spans="1:14" x14ac:dyDescent="0.25">
      <c r="A753"/>
      <c r="B753"/>
      <c r="M753"/>
      <c r="N753"/>
    </row>
    <row r="754" spans="1:14" x14ac:dyDescent="0.25">
      <c r="A754"/>
      <c r="B754"/>
      <c r="M754"/>
      <c r="N754"/>
    </row>
    <row r="755" spans="1:14" x14ac:dyDescent="0.25">
      <c r="A755"/>
      <c r="B755"/>
      <c r="M755"/>
      <c r="N755"/>
    </row>
    <row r="756" spans="1:14" x14ac:dyDescent="0.25">
      <c r="A756"/>
      <c r="B756"/>
      <c r="M756"/>
      <c r="N756"/>
    </row>
    <row r="757" spans="1:14" x14ac:dyDescent="0.25">
      <c r="A757"/>
      <c r="B757"/>
      <c r="M757"/>
      <c r="N757"/>
    </row>
    <row r="758" spans="1:14" x14ac:dyDescent="0.25">
      <c r="A758"/>
      <c r="B758"/>
      <c r="M758"/>
      <c r="N758"/>
    </row>
    <row r="759" spans="1:14" x14ac:dyDescent="0.25">
      <c r="A759"/>
      <c r="B759"/>
      <c r="M759"/>
      <c r="N759"/>
    </row>
    <row r="760" spans="1:14" x14ac:dyDescent="0.25">
      <c r="A760"/>
      <c r="B760"/>
      <c r="M760"/>
      <c r="N760"/>
    </row>
    <row r="761" spans="1:14" x14ac:dyDescent="0.25">
      <c r="A761"/>
      <c r="B761"/>
      <c r="M761"/>
      <c r="N761"/>
    </row>
    <row r="762" spans="1:14" x14ac:dyDescent="0.25">
      <c r="A762"/>
      <c r="B762"/>
      <c r="M762"/>
      <c r="N762"/>
    </row>
    <row r="763" spans="1:14" x14ac:dyDescent="0.25">
      <c r="A763"/>
      <c r="B763"/>
      <c r="M763"/>
      <c r="N763"/>
    </row>
    <row r="764" spans="1:14" x14ac:dyDescent="0.25">
      <c r="A764"/>
      <c r="B764"/>
      <c r="M764"/>
      <c r="N764"/>
    </row>
    <row r="765" spans="1:14" x14ac:dyDescent="0.25">
      <c r="A765"/>
      <c r="B765"/>
      <c r="M765"/>
      <c r="N765"/>
    </row>
    <row r="766" spans="1:14" x14ac:dyDescent="0.25">
      <c r="A766"/>
      <c r="B766"/>
      <c r="M766"/>
      <c r="N766"/>
    </row>
    <row r="767" spans="1:14" x14ac:dyDescent="0.25">
      <c r="A767"/>
      <c r="B767"/>
      <c r="M767"/>
      <c r="N767"/>
    </row>
    <row r="768" spans="1:14" x14ac:dyDescent="0.25">
      <c r="A768"/>
      <c r="B768"/>
      <c r="M768"/>
      <c r="N768"/>
    </row>
    <row r="769" spans="1:14" x14ac:dyDescent="0.25">
      <c r="A769"/>
      <c r="B769"/>
      <c r="M769"/>
      <c r="N769"/>
    </row>
    <row r="770" spans="1:14" x14ac:dyDescent="0.25">
      <c r="A770"/>
      <c r="B770"/>
      <c r="M770"/>
      <c r="N770"/>
    </row>
    <row r="771" spans="1:14" x14ac:dyDescent="0.25">
      <c r="A771"/>
      <c r="B771"/>
      <c r="M771"/>
      <c r="N771"/>
    </row>
    <row r="772" spans="1:14" x14ac:dyDescent="0.25">
      <c r="A772"/>
      <c r="B772"/>
      <c r="M772"/>
      <c r="N772"/>
    </row>
    <row r="773" spans="1:14" x14ac:dyDescent="0.25">
      <c r="A773"/>
      <c r="B773"/>
      <c r="M773"/>
      <c r="N773"/>
    </row>
    <row r="774" spans="1:14" x14ac:dyDescent="0.25">
      <c r="A774"/>
      <c r="B774"/>
      <c r="M774"/>
      <c r="N774"/>
    </row>
    <row r="775" spans="1:14" x14ac:dyDescent="0.25">
      <c r="A775"/>
      <c r="B775"/>
      <c r="M775"/>
      <c r="N775"/>
    </row>
    <row r="776" spans="1:14" x14ac:dyDescent="0.25">
      <c r="A776"/>
      <c r="B776"/>
      <c r="M776"/>
      <c r="N776"/>
    </row>
    <row r="777" spans="1:14" x14ac:dyDescent="0.25">
      <c r="A777"/>
      <c r="B777"/>
      <c r="M777"/>
      <c r="N777"/>
    </row>
    <row r="778" spans="1:14" x14ac:dyDescent="0.25">
      <c r="A778"/>
      <c r="B778"/>
      <c r="M778"/>
      <c r="N778"/>
    </row>
    <row r="779" spans="1:14" x14ac:dyDescent="0.25">
      <c r="A779"/>
      <c r="B779"/>
      <c r="M779"/>
      <c r="N779"/>
    </row>
    <row r="780" spans="1:14" x14ac:dyDescent="0.25">
      <c r="A780"/>
      <c r="B780"/>
      <c r="M780"/>
      <c r="N780"/>
    </row>
    <row r="781" spans="1:14" x14ac:dyDescent="0.25">
      <c r="A781"/>
      <c r="B781"/>
      <c r="M781"/>
      <c r="N781"/>
    </row>
    <row r="782" spans="1:14" x14ac:dyDescent="0.25">
      <c r="A782"/>
      <c r="B782"/>
      <c r="M782"/>
      <c r="N782"/>
    </row>
    <row r="783" spans="1:14" x14ac:dyDescent="0.25">
      <c r="A783"/>
      <c r="B783"/>
      <c r="M783"/>
      <c r="N783"/>
    </row>
    <row r="784" spans="1:14" x14ac:dyDescent="0.25">
      <c r="A784"/>
      <c r="B784"/>
      <c r="M784"/>
      <c r="N784"/>
    </row>
    <row r="785" spans="1:14" x14ac:dyDescent="0.25">
      <c r="A785"/>
      <c r="B785"/>
      <c r="M785"/>
      <c r="N785"/>
    </row>
    <row r="786" spans="1:14" x14ac:dyDescent="0.25">
      <c r="A786"/>
      <c r="B786"/>
      <c r="M786"/>
      <c r="N786"/>
    </row>
    <row r="787" spans="1:14" x14ac:dyDescent="0.25">
      <c r="A787"/>
      <c r="B787"/>
      <c r="M787"/>
      <c r="N787"/>
    </row>
    <row r="788" spans="1:14" x14ac:dyDescent="0.25">
      <c r="A788"/>
      <c r="B788"/>
      <c r="M788"/>
      <c r="N788"/>
    </row>
    <row r="789" spans="1:14" x14ac:dyDescent="0.25">
      <c r="A789"/>
      <c r="B789"/>
      <c r="M789"/>
      <c r="N789"/>
    </row>
    <row r="790" spans="1:14" x14ac:dyDescent="0.25">
      <c r="A790"/>
      <c r="B790"/>
      <c r="M790"/>
      <c r="N790"/>
    </row>
    <row r="791" spans="1:14" x14ac:dyDescent="0.25">
      <c r="A791"/>
      <c r="B791"/>
      <c r="M791"/>
      <c r="N791"/>
    </row>
    <row r="792" spans="1:14" x14ac:dyDescent="0.25">
      <c r="A792"/>
      <c r="B792"/>
      <c r="M792"/>
      <c r="N792"/>
    </row>
    <row r="793" spans="1:14" x14ac:dyDescent="0.25">
      <c r="A793"/>
      <c r="B793"/>
      <c r="M793"/>
      <c r="N793"/>
    </row>
    <row r="794" spans="1:14" x14ac:dyDescent="0.25">
      <c r="A794"/>
      <c r="B794"/>
      <c r="M794"/>
      <c r="N794"/>
    </row>
    <row r="795" spans="1:14" x14ac:dyDescent="0.25">
      <c r="A795"/>
      <c r="B795"/>
      <c r="M795"/>
      <c r="N795"/>
    </row>
    <row r="796" spans="1:14" x14ac:dyDescent="0.25">
      <c r="A796"/>
      <c r="B796"/>
      <c r="M796"/>
      <c r="N796"/>
    </row>
    <row r="797" spans="1:14" x14ac:dyDescent="0.25">
      <c r="A797"/>
      <c r="B797"/>
      <c r="M797"/>
      <c r="N797"/>
    </row>
    <row r="798" spans="1:14" x14ac:dyDescent="0.25">
      <c r="A798"/>
      <c r="B798"/>
      <c r="M798"/>
      <c r="N798"/>
    </row>
    <row r="799" spans="1:14" x14ac:dyDescent="0.25">
      <c r="A799"/>
      <c r="B799"/>
      <c r="M799"/>
      <c r="N799"/>
    </row>
    <row r="800" spans="1:14" x14ac:dyDescent="0.25">
      <c r="A800"/>
      <c r="B800"/>
      <c r="M800"/>
      <c r="N800"/>
    </row>
    <row r="801" spans="1:14" x14ac:dyDescent="0.25">
      <c r="A801"/>
      <c r="B801"/>
      <c r="M801"/>
      <c r="N801"/>
    </row>
    <row r="802" spans="1:14" x14ac:dyDescent="0.25">
      <c r="A802"/>
      <c r="B802"/>
      <c r="M802"/>
      <c r="N802"/>
    </row>
    <row r="803" spans="1:14" x14ac:dyDescent="0.25">
      <c r="A803"/>
      <c r="B803"/>
      <c r="M803"/>
      <c r="N803"/>
    </row>
    <row r="804" spans="1:14" x14ac:dyDescent="0.25">
      <c r="A804"/>
      <c r="B804"/>
      <c r="M804"/>
      <c r="N804"/>
    </row>
    <row r="805" spans="1:14" x14ac:dyDescent="0.25">
      <c r="A805"/>
      <c r="B805"/>
      <c r="M805"/>
      <c r="N805"/>
    </row>
    <row r="806" spans="1:14" x14ac:dyDescent="0.25">
      <c r="A806"/>
      <c r="B806"/>
      <c r="M806"/>
      <c r="N806"/>
    </row>
    <row r="807" spans="1:14" x14ac:dyDescent="0.25">
      <c r="A807"/>
      <c r="B807"/>
      <c r="M807"/>
      <c r="N807"/>
    </row>
    <row r="808" spans="1:14" x14ac:dyDescent="0.25">
      <c r="A808"/>
      <c r="B808"/>
      <c r="M808"/>
      <c r="N808"/>
    </row>
    <row r="809" spans="1:14" x14ac:dyDescent="0.25">
      <c r="A809"/>
      <c r="B809"/>
      <c r="M809"/>
      <c r="N809"/>
    </row>
    <row r="810" spans="1:14" x14ac:dyDescent="0.25">
      <c r="A810"/>
      <c r="B810"/>
      <c r="M810"/>
      <c r="N810"/>
    </row>
    <row r="811" spans="1:14" x14ac:dyDescent="0.25">
      <c r="A811"/>
      <c r="B811"/>
      <c r="M811"/>
      <c r="N811"/>
    </row>
    <row r="812" spans="1:14" x14ac:dyDescent="0.25">
      <c r="A812"/>
      <c r="B812"/>
      <c r="M812"/>
      <c r="N812"/>
    </row>
    <row r="813" spans="1:14" x14ac:dyDescent="0.25">
      <c r="A813"/>
      <c r="B813"/>
      <c r="M813"/>
      <c r="N813"/>
    </row>
    <row r="814" spans="1:14" x14ac:dyDescent="0.25">
      <c r="A814"/>
      <c r="B814"/>
      <c r="M814"/>
      <c r="N814"/>
    </row>
    <row r="815" spans="1:14" x14ac:dyDescent="0.25">
      <c r="A815"/>
      <c r="B815"/>
      <c r="M815"/>
      <c r="N815"/>
    </row>
    <row r="816" spans="1:14" x14ac:dyDescent="0.25">
      <c r="A816"/>
      <c r="B816"/>
      <c r="M816"/>
      <c r="N816"/>
    </row>
    <row r="817" spans="1:14" x14ac:dyDescent="0.25">
      <c r="A817"/>
      <c r="B817"/>
      <c r="M817"/>
      <c r="N817"/>
    </row>
    <row r="818" spans="1:14" x14ac:dyDescent="0.25">
      <c r="A818"/>
      <c r="B818"/>
      <c r="M818"/>
      <c r="N818"/>
    </row>
    <row r="819" spans="1:14" x14ac:dyDescent="0.25">
      <c r="A819"/>
      <c r="B819"/>
      <c r="M819"/>
      <c r="N819"/>
    </row>
    <row r="820" spans="1:14" x14ac:dyDescent="0.25">
      <c r="A820"/>
      <c r="B820"/>
      <c r="M820"/>
      <c r="N820"/>
    </row>
    <row r="821" spans="1:14" x14ac:dyDescent="0.25">
      <c r="A821"/>
      <c r="B821"/>
      <c r="M821"/>
      <c r="N821"/>
    </row>
    <row r="822" spans="1:14" x14ac:dyDescent="0.25">
      <c r="A822"/>
      <c r="B822"/>
      <c r="M822"/>
      <c r="N822"/>
    </row>
    <row r="823" spans="1:14" x14ac:dyDescent="0.25">
      <c r="A823"/>
      <c r="B823"/>
      <c r="M823"/>
      <c r="N823"/>
    </row>
    <row r="824" spans="1:14" x14ac:dyDescent="0.25">
      <c r="A824"/>
      <c r="B824"/>
      <c r="M824"/>
      <c r="N824"/>
    </row>
    <row r="825" spans="1:14" x14ac:dyDescent="0.25">
      <c r="A825"/>
      <c r="B825"/>
      <c r="M825"/>
      <c r="N825"/>
    </row>
    <row r="826" spans="1:14" x14ac:dyDescent="0.25">
      <c r="A826"/>
      <c r="B826"/>
      <c r="M826"/>
      <c r="N826"/>
    </row>
    <row r="827" spans="1:14" x14ac:dyDescent="0.25">
      <c r="A827"/>
      <c r="B827"/>
      <c r="M827"/>
      <c r="N827"/>
    </row>
    <row r="828" spans="1:14" x14ac:dyDescent="0.25">
      <c r="A828"/>
      <c r="B828"/>
      <c r="M828"/>
      <c r="N828"/>
    </row>
    <row r="829" spans="1:14" x14ac:dyDescent="0.25">
      <c r="A829"/>
      <c r="B829"/>
      <c r="M829"/>
      <c r="N829"/>
    </row>
    <row r="830" spans="1:14" x14ac:dyDescent="0.25">
      <c r="A830"/>
      <c r="B830"/>
      <c r="M830"/>
      <c r="N830"/>
    </row>
    <row r="831" spans="1:14" x14ac:dyDescent="0.25">
      <c r="A831"/>
      <c r="B831"/>
      <c r="M831"/>
      <c r="N831"/>
    </row>
    <row r="832" spans="1:14" x14ac:dyDescent="0.25">
      <c r="A832"/>
      <c r="B832"/>
      <c r="M832"/>
      <c r="N832"/>
    </row>
    <row r="833" spans="1:14" x14ac:dyDescent="0.25">
      <c r="A833"/>
      <c r="B833"/>
      <c r="M833"/>
      <c r="N833"/>
    </row>
    <row r="834" spans="1:14" x14ac:dyDescent="0.25">
      <c r="A834"/>
      <c r="B834"/>
      <c r="M834"/>
      <c r="N834"/>
    </row>
    <row r="835" spans="1:14" x14ac:dyDescent="0.25">
      <c r="A835"/>
      <c r="B835"/>
      <c r="M835"/>
      <c r="N835"/>
    </row>
    <row r="836" spans="1:14" x14ac:dyDescent="0.25">
      <c r="A836"/>
      <c r="B836"/>
      <c r="M836"/>
      <c r="N836"/>
    </row>
    <row r="837" spans="1:14" x14ac:dyDescent="0.25">
      <c r="A837"/>
      <c r="B837"/>
      <c r="M837"/>
      <c r="N837"/>
    </row>
    <row r="838" spans="1:14" x14ac:dyDescent="0.25">
      <c r="A838"/>
      <c r="B838"/>
      <c r="M838"/>
      <c r="N838"/>
    </row>
    <row r="839" spans="1:14" x14ac:dyDescent="0.25">
      <c r="A839"/>
      <c r="B839"/>
      <c r="M839"/>
      <c r="N839"/>
    </row>
    <row r="840" spans="1:14" x14ac:dyDescent="0.25">
      <c r="A840"/>
      <c r="B840"/>
      <c r="M840"/>
      <c r="N840"/>
    </row>
    <row r="841" spans="1:14" x14ac:dyDescent="0.25">
      <c r="A841"/>
      <c r="B841"/>
      <c r="M841"/>
      <c r="N841"/>
    </row>
    <row r="842" spans="1:14" x14ac:dyDescent="0.25">
      <c r="A842"/>
      <c r="B842"/>
      <c r="M842"/>
      <c r="N842"/>
    </row>
    <row r="843" spans="1:14" x14ac:dyDescent="0.25">
      <c r="A843"/>
      <c r="B843"/>
      <c r="M843"/>
      <c r="N843"/>
    </row>
    <row r="844" spans="1:14" x14ac:dyDescent="0.25">
      <c r="A844"/>
      <c r="B844"/>
      <c r="M844"/>
      <c r="N844"/>
    </row>
    <row r="845" spans="1:14" x14ac:dyDescent="0.25">
      <c r="A845"/>
      <c r="B845"/>
      <c r="M845"/>
      <c r="N845"/>
    </row>
    <row r="846" spans="1:14" x14ac:dyDescent="0.25">
      <c r="A846"/>
      <c r="B846"/>
      <c r="M846"/>
      <c r="N846"/>
    </row>
    <row r="847" spans="1:14" x14ac:dyDescent="0.25">
      <c r="A847"/>
      <c r="B847"/>
      <c r="M847"/>
      <c r="N847"/>
    </row>
    <row r="848" spans="1:14" x14ac:dyDescent="0.25">
      <c r="A848"/>
      <c r="B848"/>
      <c r="M848"/>
      <c r="N848"/>
    </row>
    <row r="849" spans="1:14" x14ac:dyDescent="0.25">
      <c r="A849"/>
      <c r="B849"/>
      <c r="M849"/>
      <c r="N849"/>
    </row>
    <row r="850" spans="1:14" x14ac:dyDescent="0.25">
      <c r="A850"/>
      <c r="B850"/>
      <c r="M850"/>
      <c r="N850"/>
    </row>
    <row r="851" spans="1:14" x14ac:dyDescent="0.25">
      <c r="A851"/>
      <c r="B851"/>
      <c r="M851"/>
      <c r="N851"/>
    </row>
    <row r="852" spans="1:14" x14ac:dyDescent="0.25">
      <c r="A852"/>
      <c r="B852"/>
      <c r="M852"/>
      <c r="N852"/>
    </row>
    <row r="853" spans="1:14" x14ac:dyDescent="0.25">
      <c r="A853"/>
      <c r="B853"/>
      <c r="M853"/>
      <c r="N853"/>
    </row>
    <row r="854" spans="1:14" x14ac:dyDescent="0.25">
      <c r="A854"/>
      <c r="B854"/>
      <c r="M854"/>
      <c r="N854"/>
    </row>
    <row r="855" spans="1:14" x14ac:dyDescent="0.25">
      <c r="A855"/>
      <c r="B855"/>
      <c r="M855"/>
      <c r="N855"/>
    </row>
    <row r="856" spans="1:14" x14ac:dyDescent="0.25">
      <c r="A856"/>
      <c r="B856"/>
      <c r="M856"/>
      <c r="N856"/>
    </row>
    <row r="857" spans="1:14" x14ac:dyDescent="0.25">
      <c r="A857"/>
      <c r="B857"/>
      <c r="M857"/>
      <c r="N857"/>
    </row>
    <row r="858" spans="1:14" x14ac:dyDescent="0.25">
      <c r="A858"/>
      <c r="B858"/>
      <c r="M858"/>
      <c r="N858"/>
    </row>
    <row r="859" spans="1:14" x14ac:dyDescent="0.25">
      <c r="A859"/>
      <c r="B859"/>
      <c r="M859"/>
      <c r="N859"/>
    </row>
    <row r="860" spans="1:14" x14ac:dyDescent="0.25">
      <c r="A860"/>
      <c r="B860"/>
      <c r="M860"/>
      <c r="N860"/>
    </row>
    <row r="861" spans="1:14" x14ac:dyDescent="0.25">
      <c r="A861"/>
      <c r="B861"/>
      <c r="M861"/>
      <c r="N861"/>
    </row>
    <row r="862" spans="1:14" x14ac:dyDescent="0.25">
      <c r="A862"/>
      <c r="B862"/>
      <c r="M862"/>
      <c r="N862"/>
    </row>
    <row r="863" spans="1:14" x14ac:dyDescent="0.25">
      <c r="A863"/>
      <c r="B863"/>
      <c r="M863"/>
      <c r="N863"/>
    </row>
    <row r="864" spans="1:14" x14ac:dyDescent="0.25">
      <c r="A864"/>
      <c r="B864"/>
      <c r="M864"/>
      <c r="N864"/>
    </row>
    <row r="865" spans="1:14" x14ac:dyDescent="0.25">
      <c r="A865"/>
      <c r="B865"/>
      <c r="M865"/>
      <c r="N865"/>
    </row>
    <row r="866" spans="1:14" x14ac:dyDescent="0.25">
      <c r="A866"/>
      <c r="B866"/>
      <c r="M866"/>
      <c r="N866"/>
    </row>
    <row r="867" spans="1:14" x14ac:dyDescent="0.25">
      <c r="A867"/>
      <c r="B867"/>
      <c r="M867"/>
      <c r="N867"/>
    </row>
    <row r="868" spans="1:14" x14ac:dyDescent="0.25">
      <c r="A868"/>
      <c r="B868"/>
      <c r="M868"/>
      <c r="N868"/>
    </row>
    <row r="869" spans="1:14" x14ac:dyDescent="0.25">
      <c r="A869"/>
      <c r="B869"/>
      <c r="M869"/>
      <c r="N869"/>
    </row>
    <row r="870" spans="1:14" x14ac:dyDescent="0.25">
      <c r="A870"/>
      <c r="B870"/>
      <c r="M870"/>
      <c r="N870"/>
    </row>
    <row r="871" spans="1:14" x14ac:dyDescent="0.25">
      <c r="A871"/>
      <c r="B871"/>
      <c r="M871"/>
      <c r="N871"/>
    </row>
    <row r="872" spans="1:14" x14ac:dyDescent="0.25">
      <c r="A872"/>
      <c r="B872"/>
      <c r="M872"/>
      <c r="N872"/>
    </row>
    <row r="873" spans="1:14" x14ac:dyDescent="0.25">
      <c r="A873"/>
      <c r="B873"/>
      <c r="M873"/>
      <c r="N873"/>
    </row>
    <row r="874" spans="1:14" x14ac:dyDescent="0.25">
      <c r="A874"/>
      <c r="B874"/>
      <c r="M874"/>
      <c r="N874"/>
    </row>
    <row r="875" spans="1:14" x14ac:dyDescent="0.25">
      <c r="A875"/>
      <c r="B875"/>
      <c r="M875"/>
      <c r="N875"/>
    </row>
    <row r="876" spans="1:14" x14ac:dyDescent="0.25">
      <c r="A876"/>
      <c r="B876"/>
      <c r="M876"/>
      <c r="N876"/>
    </row>
    <row r="877" spans="1:14" x14ac:dyDescent="0.25">
      <c r="A877"/>
      <c r="B877"/>
      <c r="M877"/>
      <c r="N877"/>
    </row>
    <row r="878" spans="1:14" x14ac:dyDescent="0.25">
      <c r="A878"/>
      <c r="B878"/>
      <c r="M878"/>
      <c r="N878"/>
    </row>
    <row r="879" spans="1:14" x14ac:dyDescent="0.25">
      <c r="A879"/>
      <c r="B879"/>
      <c r="M879"/>
      <c r="N879"/>
    </row>
    <row r="880" spans="1:14" x14ac:dyDescent="0.25">
      <c r="A880"/>
      <c r="B880"/>
      <c r="M880"/>
      <c r="N880"/>
    </row>
    <row r="881" spans="1:14" x14ac:dyDescent="0.25">
      <c r="A881"/>
      <c r="B881"/>
      <c r="M881"/>
      <c r="N881"/>
    </row>
    <row r="882" spans="1:14" x14ac:dyDescent="0.25">
      <c r="A882"/>
      <c r="B882"/>
      <c r="M882"/>
      <c r="N882"/>
    </row>
    <row r="883" spans="1:14" x14ac:dyDescent="0.25">
      <c r="A883"/>
      <c r="B883"/>
      <c r="M883"/>
      <c r="N883"/>
    </row>
    <row r="884" spans="1:14" x14ac:dyDescent="0.25">
      <c r="A884"/>
      <c r="B884"/>
      <c r="M884"/>
      <c r="N884"/>
    </row>
    <row r="885" spans="1:14" x14ac:dyDescent="0.25">
      <c r="A885"/>
      <c r="B885"/>
      <c r="M885"/>
      <c r="N885"/>
    </row>
    <row r="886" spans="1:14" x14ac:dyDescent="0.25">
      <c r="A886"/>
      <c r="B886"/>
      <c r="M886"/>
      <c r="N886"/>
    </row>
    <row r="887" spans="1:14" x14ac:dyDescent="0.25">
      <c r="A887"/>
      <c r="B887"/>
      <c r="M887"/>
      <c r="N887"/>
    </row>
    <row r="888" spans="1:14" x14ac:dyDescent="0.25">
      <c r="A888"/>
      <c r="B888"/>
      <c r="M888"/>
      <c r="N888"/>
    </row>
    <row r="889" spans="1:14" x14ac:dyDescent="0.25">
      <c r="A889"/>
      <c r="B889"/>
      <c r="M889"/>
      <c r="N889"/>
    </row>
    <row r="890" spans="1:14" x14ac:dyDescent="0.25">
      <c r="A890"/>
      <c r="B890"/>
      <c r="M890"/>
      <c r="N890"/>
    </row>
    <row r="891" spans="1:14" x14ac:dyDescent="0.25">
      <c r="A891"/>
      <c r="B891"/>
      <c r="M891"/>
      <c r="N891"/>
    </row>
    <row r="892" spans="1:14" x14ac:dyDescent="0.25">
      <c r="A892"/>
      <c r="B892"/>
      <c r="M892"/>
      <c r="N892"/>
    </row>
    <row r="893" spans="1:14" x14ac:dyDescent="0.25">
      <c r="A893"/>
      <c r="B893"/>
      <c r="M893"/>
      <c r="N893"/>
    </row>
    <row r="894" spans="1:14" x14ac:dyDescent="0.25">
      <c r="A894"/>
      <c r="B894"/>
      <c r="M894"/>
      <c r="N894"/>
    </row>
    <row r="895" spans="1:14" x14ac:dyDescent="0.25">
      <c r="A895"/>
      <c r="B895"/>
      <c r="M895"/>
      <c r="N895"/>
    </row>
    <row r="896" spans="1:14" x14ac:dyDescent="0.25">
      <c r="A896"/>
      <c r="B896"/>
      <c r="M896"/>
      <c r="N896"/>
    </row>
    <row r="897" spans="1:14" x14ac:dyDescent="0.25">
      <c r="A897"/>
      <c r="B897"/>
      <c r="M897"/>
      <c r="N897"/>
    </row>
    <row r="898" spans="1:14" x14ac:dyDescent="0.25">
      <c r="A898"/>
      <c r="B898"/>
      <c r="M898"/>
      <c r="N898"/>
    </row>
    <row r="899" spans="1:14" x14ac:dyDescent="0.25">
      <c r="A899"/>
      <c r="B899"/>
      <c r="M899"/>
      <c r="N899"/>
    </row>
    <row r="900" spans="1:14" x14ac:dyDescent="0.25">
      <c r="A900"/>
      <c r="B900"/>
      <c r="M900"/>
      <c r="N900"/>
    </row>
    <row r="901" spans="1:14" x14ac:dyDescent="0.25">
      <c r="A901"/>
      <c r="B901"/>
      <c r="M901"/>
      <c r="N901"/>
    </row>
    <row r="902" spans="1:14" x14ac:dyDescent="0.25">
      <c r="A902"/>
      <c r="B902"/>
      <c r="M902"/>
      <c r="N902"/>
    </row>
    <row r="903" spans="1:14" x14ac:dyDescent="0.25">
      <c r="A903"/>
      <c r="B903"/>
      <c r="M903"/>
      <c r="N903"/>
    </row>
    <row r="904" spans="1:14" x14ac:dyDescent="0.25">
      <c r="A904"/>
      <c r="B904"/>
      <c r="M904"/>
      <c r="N904"/>
    </row>
    <row r="905" spans="1:14" x14ac:dyDescent="0.25">
      <c r="A905"/>
      <c r="B905"/>
      <c r="M905"/>
      <c r="N905"/>
    </row>
    <row r="906" spans="1:14" x14ac:dyDescent="0.25">
      <c r="A906"/>
      <c r="B906"/>
      <c r="M906"/>
      <c r="N906"/>
    </row>
    <row r="907" spans="1:14" x14ac:dyDescent="0.25">
      <c r="A907"/>
      <c r="B907"/>
      <c r="M907"/>
      <c r="N907"/>
    </row>
    <row r="908" spans="1:14" x14ac:dyDescent="0.25">
      <c r="A908"/>
      <c r="B908"/>
      <c r="M908"/>
      <c r="N908"/>
    </row>
    <row r="909" spans="1:14" x14ac:dyDescent="0.25">
      <c r="A909"/>
      <c r="B909"/>
      <c r="M909"/>
      <c r="N909"/>
    </row>
    <row r="910" spans="1:14" x14ac:dyDescent="0.25">
      <c r="A910"/>
      <c r="B910"/>
      <c r="M910"/>
      <c r="N910"/>
    </row>
    <row r="911" spans="1:14" x14ac:dyDescent="0.25">
      <c r="A911"/>
      <c r="B911"/>
      <c r="M911"/>
      <c r="N911"/>
    </row>
    <row r="912" spans="1:14" x14ac:dyDescent="0.25">
      <c r="A912"/>
      <c r="B912"/>
      <c r="M912"/>
      <c r="N912"/>
    </row>
    <row r="913" spans="1:14" x14ac:dyDescent="0.25">
      <c r="A913"/>
      <c r="B913"/>
      <c r="M913"/>
      <c r="N913"/>
    </row>
    <row r="914" spans="1:14" x14ac:dyDescent="0.25">
      <c r="A914"/>
      <c r="B914"/>
      <c r="M914"/>
      <c r="N914"/>
    </row>
    <row r="915" spans="1:14" x14ac:dyDescent="0.25">
      <c r="A915"/>
      <c r="B915"/>
      <c r="M915"/>
      <c r="N915"/>
    </row>
    <row r="916" spans="1:14" x14ac:dyDescent="0.25">
      <c r="A916"/>
      <c r="B916"/>
      <c r="M916"/>
      <c r="N916"/>
    </row>
    <row r="917" spans="1:14" x14ac:dyDescent="0.25">
      <c r="A917"/>
      <c r="B917"/>
      <c r="M917"/>
      <c r="N917"/>
    </row>
    <row r="918" spans="1:14" x14ac:dyDescent="0.25">
      <c r="A918"/>
      <c r="B918"/>
      <c r="M918"/>
      <c r="N918"/>
    </row>
    <row r="919" spans="1:14" x14ac:dyDescent="0.25">
      <c r="A919"/>
      <c r="B919"/>
      <c r="M919"/>
      <c r="N919"/>
    </row>
    <row r="920" spans="1:14" x14ac:dyDescent="0.25">
      <c r="A920"/>
      <c r="B920"/>
      <c r="M920"/>
      <c r="N920"/>
    </row>
    <row r="921" spans="1:14" x14ac:dyDescent="0.25">
      <c r="A921"/>
      <c r="B921"/>
      <c r="M921"/>
      <c r="N921"/>
    </row>
    <row r="922" spans="1:14" x14ac:dyDescent="0.25">
      <c r="A922"/>
      <c r="B922"/>
      <c r="M922"/>
      <c r="N922"/>
    </row>
    <row r="923" spans="1:14" x14ac:dyDescent="0.25">
      <c r="A923"/>
      <c r="B923"/>
      <c r="M923"/>
      <c r="N923"/>
    </row>
    <row r="924" spans="1:14" x14ac:dyDescent="0.25">
      <c r="A924"/>
      <c r="B924"/>
      <c r="M924"/>
      <c r="N924"/>
    </row>
    <row r="925" spans="1:14" x14ac:dyDescent="0.25">
      <c r="A925"/>
      <c r="B925"/>
      <c r="M925"/>
      <c r="N925"/>
    </row>
    <row r="926" spans="1:14" x14ac:dyDescent="0.25">
      <c r="A926"/>
      <c r="B926"/>
      <c r="M926"/>
      <c r="N926"/>
    </row>
    <row r="927" spans="1:14" x14ac:dyDescent="0.25">
      <c r="A927"/>
      <c r="B927"/>
      <c r="M927"/>
      <c r="N927"/>
    </row>
    <row r="928" spans="1:14" x14ac:dyDescent="0.25">
      <c r="A928"/>
      <c r="B928"/>
      <c r="M928"/>
      <c r="N928"/>
    </row>
    <row r="929" spans="1:14" x14ac:dyDescent="0.25">
      <c r="A929"/>
      <c r="B929"/>
      <c r="M929"/>
      <c r="N929"/>
    </row>
    <row r="930" spans="1:14" x14ac:dyDescent="0.25">
      <c r="A930"/>
      <c r="B930"/>
      <c r="M930"/>
      <c r="N930"/>
    </row>
    <row r="931" spans="1:14" x14ac:dyDescent="0.25">
      <c r="A931"/>
      <c r="B931"/>
      <c r="M931"/>
      <c r="N931"/>
    </row>
    <row r="932" spans="1:14" x14ac:dyDescent="0.25">
      <c r="A932"/>
      <c r="B932"/>
      <c r="M932"/>
      <c r="N932"/>
    </row>
    <row r="933" spans="1:14" x14ac:dyDescent="0.25">
      <c r="A933"/>
      <c r="B933"/>
      <c r="M933"/>
      <c r="N933"/>
    </row>
    <row r="934" spans="1:14" x14ac:dyDescent="0.25">
      <c r="A934"/>
      <c r="B934"/>
      <c r="M934"/>
      <c r="N934"/>
    </row>
    <row r="935" spans="1:14" x14ac:dyDescent="0.25">
      <c r="A935"/>
      <c r="B935"/>
      <c r="M935"/>
      <c r="N935"/>
    </row>
    <row r="936" spans="1:14" x14ac:dyDescent="0.25">
      <c r="A936"/>
      <c r="B936"/>
      <c r="M936"/>
      <c r="N936"/>
    </row>
    <row r="937" spans="1:14" x14ac:dyDescent="0.25">
      <c r="A937"/>
      <c r="B937"/>
      <c r="M937"/>
      <c r="N937"/>
    </row>
    <row r="938" spans="1:14" x14ac:dyDescent="0.25">
      <c r="A938"/>
      <c r="B938"/>
      <c r="M938"/>
      <c r="N938"/>
    </row>
    <row r="939" spans="1:14" x14ac:dyDescent="0.25">
      <c r="A939"/>
      <c r="B939"/>
      <c r="M939"/>
      <c r="N939"/>
    </row>
    <row r="940" spans="1:14" x14ac:dyDescent="0.25">
      <c r="A940"/>
      <c r="B940"/>
      <c r="M940"/>
      <c r="N940"/>
    </row>
    <row r="941" spans="1:14" x14ac:dyDescent="0.25">
      <c r="A941"/>
      <c r="B941"/>
      <c r="M941"/>
      <c r="N941"/>
    </row>
    <row r="942" spans="1:14" x14ac:dyDescent="0.25">
      <c r="A942"/>
      <c r="B942"/>
      <c r="M942"/>
      <c r="N942"/>
    </row>
    <row r="943" spans="1:14" x14ac:dyDescent="0.25">
      <c r="A943"/>
      <c r="B943"/>
      <c r="M943"/>
      <c r="N943"/>
    </row>
    <row r="944" spans="1:14" x14ac:dyDescent="0.25">
      <c r="A944"/>
      <c r="B944"/>
      <c r="M944"/>
      <c r="N944"/>
    </row>
    <row r="945" spans="1:14" x14ac:dyDescent="0.25">
      <c r="A945"/>
      <c r="B945"/>
      <c r="M945"/>
      <c r="N945"/>
    </row>
    <row r="946" spans="1:14" x14ac:dyDescent="0.25">
      <c r="A946"/>
      <c r="B946"/>
      <c r="M946"/>
      <c r="N946"/>
    </row>
    <row r="947" spans="1:14" x14ac:dyDescent="0.25">
      <c r="A947"/>
      <c r="B947"/>
      <c r="M947"/>
      <c r="N947"/>
    </row>
    <row r="948" spans="1:14" x14ac:dyDescent="0.25">
      <c r="A948"/>
      <c r="B948"/>
      <c r="M948"/>
      <c r="N948"/>
    </row>
    <row r="949" spans="1:14" x14ac:dyDescent="0.25">
      <c r="A949"/>
      <c r="B949"/>
      <c r="M949"/>
      <c r="N949"/>
    </row>
    <row r="950" spans="1:14" x14ac:dyDescent="0.25">
      <c r="A950"/>
      <c r="B950"/>
      <c r="M950"/>
      <c r="N950"/>
    </row>
    <row r="951" spans="1:14" x14ac:dyDescent="0.25">
      <c r="A951"/>
      <c r="B951"/>
      <c r="M951"/>
      <c r="N951"/>
    </row>
    <row r="952" spans="1:14" x14ac:dyDescent="0.25">
      <c r="A952"/>
      <c r="B952"/>
      <c r="M952"/>
      <c r="N952"/>
    </row>
    <row r="953" spans="1:14" x14ac:dyDescent="0.25">
      <c r="A953"/>
      <c r="B953"/>
      <c r="M953"/>
      <c r="N953"/>
    </row>
    <row r="954" spans="1:14" x14ac:dyDescent="0.25">
      <c r="A954"/>
      <c r="B954"/>
      <c r="M954"/>
      <c r="N954"/>
    </row>
    <row r="955" spans="1:14" x14ac:dyDescent="0.25">
      <c r="A955"/>
      <c r="B955"/>
      <c r="M955"/>
      <c r="N955"/>
    </row>
    <row r="956" spans="1:14" x14ac:dyDescent="0.25">
      <c r="A956"/>
      <c r="B956"/>
      <c r="M956"/>
      <c r="N956"/>
    </row>
    <row r="957" spans="1:14" x14ac:dyDescent="0.25">
      <c r="A957"/>
      <c r="B957"/>
      <c r="M957"/>
      <c r="N957"/>
    </row>
    <row r="958" spans="1:14" x14ac:dyDescent="0.25">
      <c r="A958"/>
      <c r="B958"/>
      <c r="M958"/>
      <c r="N958"/>
    </row>
    <row r="959" spans="1:14" x14ac:dyDescent="0.25">
      <c r="A959"/>
      <c r="B959"/>
      <c r="M959"/>
      <c r="N959"/>
    </row>
    <row r="960" spans="1:14" x14ac:dyDescent="0.25">
      <c r="A960"/>
      <c r="B960"/>
      <c r="M960"/>
      <c r="N960"/>
    </row>
    <row r="961" spans="1:14" x14ac:dyDescent="0.25">
      <c r="A961"/>
      <c r="B961"/>
      <c r="M961"/>
      <c r="N961"/>
    </row>
    <row r="962" spans="1:14" x14ac:dyDescent="0.25">
      <c r="A962"/>
      <c r="B962"/>
      <c r="M962"/>
      <c r="N962"/>
    </row>
    <row r="963" spans="1:14" x14ac:dyDescent="0.25">
      <c r="A963"/>
      <c r="B963"/>
      <c r="M963"/>
      <c r="N963"/>
    </row>
    <row r="964" spans="1:14" x14ac:dyDescent="0.25">
      <c r="A964"/>
      <c r="B964"/>
      <c r="M964"/>
      <c r="N964"/>
    </row>
    <row r="965" spans="1:14" x14ac:dyDescent="0.25">
      <c r="A965"/>
      <c r="B965"/>
      <c r="M965"/>
      <c r="N965"/>
    </row>
    <row r="966" spans="1:14" x14ac:dyDescent="0.25">
      <c r="A966"/>
      <c r="B966"/>
      <c r="M966"/>
      <c r="N966"/>
    </row>
    <row r="967" spans="1:14" x14ac:dyDescent="0.25">
      <c r="A967"/>
      <c r="B967"/>
      <c r="M967"/>
      <c r="N967"/>
    </row>
    <row r="968" spans="1:14" x14ac:dyDescent="0.25">
      <c r="A968"/>
      <c r="B968"/>
      <c r="M968"/>
      <c r="N968"/>
    </row>
    <row r="969" spans="1:14" x14ac:dyDescent="0.25">
      <c r="A969"/>
      <c r="B969"/>
      <c r="M969"/>
      <c r="N969"/>
    </row>
    <row r="970" spans="1:14" x14ac:dyDescent="0.25">
      <c r="A970"/>
      <c r="B970"/>
      <c r="M970"/>
      <c r="N970"/>
    </row>
    <row r="971" spans="1:14" x14ac:dyDescent="0.25">
      <c r="A971"/>
      <c r="B971"/>
      <c r="M971"/>
      <c r="N971"/>
    </row>
    <row r="972" spans="1:14" x14ac:dyDescent="0.25">
      <c r="A972"/>
      <c r="B972"/>
      <c r="M972"/>
      <c r="N972"/>
    </row>
    <row r="973" spans="1:14" x14ac:dyDescent="0.25">
      <c r="A973"/>
      <c r="B973"/>
      <c r="M973"/>
      <c r="N973"/>
    </row>
    <row r="974" spans="1:14" x14ac:dyDescent="0.25">
      <c r="A974"/>
      <c r="B974"/>
      <c r="M974"/>
      <c r="N974"/>
    </row>
    <row r="975" spans="1:14" x14ac:dyDescent="0.25">
      <c r="A975"/>
      <c r="B975"/>
      <c r="M975"/>
      <c r="N975"/>
    </row>
    <row r="976" spans="1:14" x14ac:dyDescent="0.25">
      <c r="A976"/>
      <c r="B976"/>
      <c r="M976"/>
      <c r="N976"/>
    </row>
    <row r="977" spans="1:14" x14ac:dyDescent="0.25">
      <c r="A977"/>
      <c r="B977"/>
      <c r="M977"/>
      <c r="N977"/>
    </row>
    <row r="978" spans="1:14" x14ac:dyDescent="0.25">
      <c r="A978"/>
      <c r="B978"/>
      <c r="M978"/>
      <c r="N978"/>
    </row>
    <row r="979" spans="1:14" x14ac:dyDescent="0.25">
      <c r="A979"/>
      <c r="B979"/>
      <c r="M979"/>
      <c r="N979"/>
    </row>
    <row r="980" spans="1:14" x14ac:dyDescent="0.25">
      <c r="A980"/>
      <c r="B980"/>
      <c r="M980"/>
      <c r="N980"/>
    </row>
    <row r="981" spans="1:14" x14ac:dyDescent="0.25">
      <c r="A981"/>
      <c r="B981"/>
      <c r="M981"/>
      <c r="N981"/>
    </row>
    <row r="982" spans="1:14" x14ac:dyDescent="0.25">
      <c r="A982"/>
      <c r="B982"/>
      <c r="M982"/>
      <c r="N982"/>
    </row>
    <row r="983" spans="1:14" x14ac:dyDescent="0.25">
      <c r="A983"/>
      <c r="B983"/>
      <c r="M983"/>
      <c r="N983"/>
    </row>
    <row r="984" spans="1:14" x14ac:dyDescent="0.25">
      <c r="A984"/>
      <c r="B984"/>
      <c r="M984"/>
      <c r="N984"/>
    </row>
    <row r="985" spans="1:14" x14ac:dyDescent="0.25">
      <c r="A985"/>
      <c r="B985"/>
      <c r="M985"/>
      <c r="N985"/>
    </row>
    <row r="986" spans="1:14" x14ac:dyDescent="0.25">
      <c r="A986"/>
      <c r="B986"/>
      <c r="M986"/>
      <c r="N986"/>
    </row>
    <row r="987" spans="1:14" x14ac:dyDescent="0.25">
      <c r="A987"/>
      <c r="B987"/>
      <c r="M987"/>
      <c r="N987"/>
    </row>
  </sheetData>
  <mergeCells count="5">
    <mergeCell ref="A1:N1"/>
    <mergeCell ref="A2:A3"/>
    <mergeCell ref="B2:B3"/>
    <mergeCell ref="C2:M2"/>
    <mergeCell ref="N2:N3"/>
  </mergeCells>
  <printOptions horizontalCentered="1" verticalCentered="1"/>
  <pageMargins left="0" right="0" top="0" bottom="0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7"/>
  <sheetViews>
    <sheetView workbookViewId="0">
      <selection activeCell="G68" sqref="G68"/>
    </sheetView>
  </sheetViews>
  <sheetFormatPr defaultRowHeight="15" x14ac:dyDescent="0.25"/>
  <cols>
    <col min="1" max="1" width="35.140625" style="13" customWidth="1"/>
    <col min="2" max="2" width="9" style="1" customWidth="1"/>
    <col min="3" max="3" width="7.85546875" customWidth="1"/>
    <col min="4" max="4" width="8" customWidth="1"/>
    <col min="5" max="5" width="8.5703125" customWidth="1"/>
    <col min="6" max="6" width="7.28515625" customWidth="1"/>
    <col min="7" max="7" width="7.7109375" customWidth="1"/>
    <col min="8" max="8" width="8.42578125" customWidth="1"/>
    <col min="9" max="9" width="7.7109375" customWidth="1"/>
    <col min="10" max="10" width="8.28515625" customWidth="1"/>
    <col min="11" max="12" width="7.85546875" customWidth="1"/>
    <col min="13" max="13" width="9.28515625" style="24" customWidth="1"/>
    <col min="14" max="14" width="9.85546875" style="24" customWidth="1"/>
    <col min="15" max="24" width="8.85546875" style="17" customWidth="1"/>
  </cols>
  <sheetData>
    <row r="1" spans="1:117" ht="35.25" customHeight="1" thickBot="1" x14ac:dyDescent="0.3">
      <c r="A1" s="171" t="s">
        <v>110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17" ht="17.25" customHeight="1" thickBot="1" x14ac:dyDescent="0.3">
      <c r="A2" s="169" t="s">
        <v>33</v>
      </c>
      <c r="B2" s="162" t="s">
        <v>47</v>
      </c>
      <c r="C2" s="164"/>
      <c r="D2" s="164"/>
      <c r="E2" s="164"/>
      <c r="F2" s="164"/>
      <c r="G2" s="164"/>
      <c r="H2" s="165"/>
      <c r="I2" s="165"/>
      <c r="J2" s="165"/>
      <c r="K2" s="165"/>
      <c r="L2" s="165"/>
      <c r="M2" s="166"/>
      <c r="N2" s="167" t="s">
        <v>75</v>
      </c>
    </row>
    <row r="3" spans="1:117" ht="17.25" customHeight="1" thickBot="1" x14ac:dyDescent="0.3">
      <c r="A3" s="170"/>
      <c r="B3" s="163"/>
      <c r="C3" s="90" t="s">
        <v>65</v>
      </c>
      <c r="D3" s="91" t="s">
        <v>64</v>
      </c>
      <c r="E3" s="92" t="s">
        <v>63</v>
      </c>
      <c r="F3" s="92" t="s">
        <v>66</v>
      </c>
      <c r="G3" s="93" t="s">
        <v>32</v>
      </c>
      <c r="H3" s="79" t="s">
        <v>67</v>
      </c>
      <c r="I3" s="80" t="s">
        <v>69</v>
      </c>
      <c r="J3" s="81" t="s">
        <v>70</v>
      </c>
      <c r="K3" s="81" t="s">
        <v>68</v>
      </c>
      <c r="L3" s="82" t="s">
        <v>93</v>
      </c>
      <c r="M3" s="83" t="s">
        <v>90</v>
      </c>
      <c r="N3" s="168"/>
    </row>
    <row r="4" spans="1:117" ht="21.95" customHeight="1" x14ac:dyDescent="0.25">
      <c r="A4" s="86" t="s">
        <v>41</v>
      </c>
      <c r="B4" s="59" t="s">
        <v>48</v>
      </c>
      <c r="C4" s="139">
        <v>3.82</v>
      </c>
      <c r="D4" s="140">
        <v>3.53</v>
      </c>
      <c r="E4" s="140">
        <v>3.55</v>
      </c>
      <c r="F4" s="140">
        <v>3.56</v>
      </c>
      <c r="G4" s="141">
        <v>3.18</v>
      </c>
      <c r="H4" s="142">
        <v>2.4056507474968698</v>
      </c>
      <c r="I4" s="143">
        <v>2.4682014216660697</v>
      </c>
      <c r="J4" s="143">
        <v>1.9207496386108744</v>
      </c>
      <c r="K4" s="143">
        <v>3.0737287361905148</v>
      </c>
      <c r="L4" s="144">
        <v>2.8215142874974424</v>
      </c>
      <c r="M4" s="84">
        <v>3.4860000000000002</v>
      </c>
      <c r="N4" s="65">
        <f>((M4/'decembar 2015'!M4)*100)-100</f>
        <v>-1.5309869498898365</v>
      </c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117" s="10" customFormat="1" ht="21.95" customHeight="1" x14ac:dyDescent="0.25">
      <c r="A5" s="87" t="s">
        <v>1</v>
      </c>
      <c r="B5" s="59" t="s">
        <v>48</v>
      </c>
      <c r="C5" s="97">
        <v>2.2000000000000002</v>
      </c>
      <c r="D5" s="98">
        <v>2.57</v>
      </c>
      <c r="E5" s="98">
        <v>2.5</v>
      </c>
      <c r="F5" s="98">
        <v>2.4500000000000002</v>
      </c>
      <c r="G5" s="99">
        <v>2.2000000000000002</v>
      </c>
      <c r="H5" s="66">
        <v>2.5</v>
      </c>
      <c r="I5" s="67">
        <v>2.5</v>
      </c>
      <c r="J5" s="67">
        <v>1.5831904193216608</v>
      </c>
      <c r="K5" s="67">
        <v>2.75</v>
      </c>
      <c r="L5" s="145">
        <v>2.8329441987687667</v>
      </c>
      <c r="M5" s="84">
        <v>2.3633999999999999</v>
      </c>
      <c r="N5" s="65">
        <f>((M5/'decembar 2015'!M5)*100)-100</f>
        <v>0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</row>
    <row r="6" spans="1:117" s="10" customFormat="1" ht="21.95" customHeight="1" x14ac:dyDescent="0.25">
      <c r="A6" s="87" t="s">
        <v>0</v>
      </c>
      <c r="B6" s="59" t="s">
        <v>48</v>
      </c>
      <c r="C6" s="97">
        <v>0.9</v>
      </c>
      <c r="D6" s="98">
        <v>1.1299999999999999</v>
      </c>
      <c r="E6" s="98">
        <v>1.01</v>
      </c>
      <c r="F6" s="98">
        <v>0.67</v>
      </c>
      <c r="G6" s="99">
        <v>0.87</v>
      </c>
      <c r="H6" s="66">
        <v>0.95244063118091971</v>
      </c>
      <c r="I6" s="67">
        <v>1.1754261318421479</v>
      </c>
      <c r="J6" s="67">
        <v>1.133228556249797</v>
      </c>
      <c r="K6" s="67">
        <v>0.86466546810868905</v>
      </c>
      <c r="L6" s="145">
        <v>1.3959064093817775</v>
      </c>
      <c r="M6" s="84">
        <v>0.89759999999999995</v>
      </c>
      <c r="N6" s="65">
        <f>((M6/'decembar 2015'!M6)*100)-100</f>
        <v>1.3893595391392779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1:117" ht="21.95" customHeight="1" x14ac:dyDescent="0.25">
      <c r="A7" s="87" t="s">
        <v>2</v>
      </c>
      <c r="B7" s="59" t="s">
        <v>48</v>
      </c>
      <c r="C7" s="97">
        <v>13.15</v>
      </c>
      <c r="D7" s="98">
        <v>9.93</v>
      </c>
      <c r="E7" s="98">
        <v>13.26</v>
      </c>
      <c r="F7" s="98">
        <v>13.78</v>
      </c>
      <c r="G7" s="99">
        <v>12.35</v>
      </c>
      <c r="H7" s="66">
        <v>11.830963399401433</v>
      </c>
      <c r="I7" s="67">
        <v>12.767243105889317</v>
      </c>
      <c r="J7" s="67">
        <v>13.940946883192691</v>
      </c>
      <c r="K7" s="67">
        <v>12.958844204197376</v>
      </c>
      <c r="L7" s="145">
        <v>13.698718067843108</v>
      </c>
      <c r="M7" s="84">
        <v>12.586399999999999</v>
      </c>
      <c r="N7" s="65">
        <f>((M7/'decembar 2015'!M7)*100)-100</f>
        <v>-1.3287968704677979</v>
      </c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117" ht="21.95" customHeight="1" x14ac:dyDescent="0.25">
      <c r="A8" s="87" t="s">
        <v>3</v>
      </c>
      <c r="B8" s="59" t="s">
        <v>48</v>
      </c>
      <c r="C8" s="100"/>
      <c r="D8" s="98">
        <v>8.7200000000000006</v>
      </c>
      <c r="E8" s="98">
        <v>12</v>
      </c>
      <c r="F8" s="98">
        <v>10.71</v>
      </c>
      <c r="G8" s="99">
        <v>6.5</v>
      </c>
      <c r="H8" s="66"/>
      <c r="I8" s="67">
        <v>10.080851213075086</v>
      </c>
      <c r="J8" s="67">
        <v>11.429129450662462</v>
      </c>
      <c r="K8" s="67">
        <v>7.9499999999999993</v>
      </c>
      <c r="L8" s="145">
        <v>8.025962527250913</v>
      </c>
      <c r="M8" s="84">
        <v>9.1709999999999994</v>
      </c>
      <c r="N8" s="65">
        <f>((M8/'decembar 2015'!M8)*100)-100</f>
        <v>-0.21543282412848441</v>
      </c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117" ht="21.95" customHeight="1" x14ac:dyDescent="0.25">
      <c r="A9" s="87" t="s">
        <v>4</v>
      </c>
      <c r="B9" s="59" t="s">
        <v>48</v>
      </c>
      <c r="C9" s="97">
        <v>4.68</v>
      </c>
      <c r="D9" s="98">
        <v>4.67</v>
      </c>
      <c r="E9" s="98">
        <v>5.19</v>
      </c>
      <c r="F9" s="98">
        <v>4.57</v>
      </c>
      <c r="G9" s="99">
        <v>4.2</v>
      </c>
      <c r="H9" s="66">
        <v>4.3581254742423203</v>
      </c>
      <c r="I9" s="67">
        <v>5.6954256929356575</v>
      </c>
      <c r="J9" s="67">
        <v>4.883716598987176</v>
      </c>
      <c r="K9" s="67">
        <v>4.7409597212812029</v>
      </c>
      <c r="L9" s="145">
        <v>6.0595573276907881</v>
      </c>
      <c r="M9" s="84">
        <v>4.6094999999999997</v>
      </c>
      <c r="N9" s="65">
        <f>((M9/'decembar 2015'!M9)*100)-100</f>
        <v>-0.38897893030795672</v>
      </c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117" ht="21.95" customHeight="1" x14ac:dyDescent="0.25">
      <c r="A10" s="58" t="s">
        <v>42</v>
      </c>
      <c r="B10" s="59" t="s">
        <v>48</v>
      </c>
      <c r="C10" s="97">
        <v>9.9499999999999993</v>
      </c>
      <c r="D10" s="98">
        <v>9.2200000000000006</v>
      </c>
      <c r="E10" s="98">
        <v>9.49</v>
      </c>
      <c r="F10" s="98">
        <v>9.07</v>
      </c>
      <c r="G10" s="99">
        <v>10</v>
      </c>
      <c r="H10" s="66"/>
      <c r="I10" s="67">
        <v>10.195587280779856</v>
      </c>
      <c r="J10" s="67"/>
      <c r="K10" s="67">
        <v>8.9833023735216759</v>
      </c>
      <c r="L10" s="145">
        <v>9.4499999999999993</v>
      </c>
      <c r="M10" s="84">
        <v>9.5847999999999995</v>
      </c>
      <c r="N10" s="65">
        <f>((M10/'decembar 2015'!M10)*100)-100</f>
        <v>-0.55920404203887131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117" ht="21.95" customHeight="1" x14ac:dyDescent="0.25">
      <c r="A11" s="87" t="s">
        <v>5</v>
      </c>
      <c r="B11" s="59" t="s">
        <v>49</v>
      </c>
      <c r="C11" s="97">
        <v>1.38</v>
      </c>
      <c r="D11" s="98">
        <v>1.59</v>
      </c>
      <c r="E11" s="98">
        <v>1.43</v>
      </c>
      <c r="F11" s="98">
        <v>1.39</v>
      </c>
      <c r="G11" s="99">
        <v>1.44</v>
      </c>
      <c r="H11" s="66">
        <v>1.3608184231906735</v>
      </c>
      <c r="I11" s="67">
        <v>1.6887959866051308</v>
      </c>
      <c r="J11" s="67">
        <v>1.3444214239671495</v>
      </c>
      <c r="K11" s="67">
        <v>1.5</v>
      </c>
      <c r="L11" s="145">
        <v>1.4460853585051379</v>
      </c>
      <c r="M11" s="84">
        <v>1.4402999999999999</v>
      </c>
      <c r="N11" s="65">
        <f>((M11/'decembar 2015'!M11)*100)-100</f>
        <v>6.9434800722234513E-3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117" ht="21.95" customHeight="1" x14ac:dyDescent="0.25">
      <c r="A12" s="87" t="s">
        <v>6</v>
      </c>
      <c r="B12" s="59" t="s">
        <v>48</v>
      </c>
      <c r="C12" s="97">
        <v>8.6300000000000008</v>
      </c>
      <c r="D12" s="98">
        <v>8.74</v>
      </c>
      <c r="E12" s="98">
        <v>11.63</v>
      </c>
      <c r="F12" s="98">
        <v>10.57</v>
      </c>
      <c r="G12" s="99">
        <v>10.74</v>
      </c>
      <c r="H12" s="66">
        <v>9.5874836885448147</v>
      </c>
      <c r="I12" s="67">
        <v>7.9634990782073336</v>
      </c>
      <c r="J12" s="67">
        <v>9.2754352302164129</v>
      </c>
      <c r="K12" s="67">
        <v>9.4355999712832048</v>
      </c>
      <c r="L12" s="145">
        <v>8.8546083439802707</v>
      </c>
      <c r="M12" s="84">
        <v>10.2196</v>
      </c>
      <c r="N12" s="65">
        <f>((M12/'decembar 2015'!M12)*100)-100</f>
        <v>-9.7841613995228727E-3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117" ht="21.95" customHeight="1" x14ac:dyDescent="0.25">
      <c r="A13" s="87" t="s">
        <v>7</v>
      </c>
      <c r="B13" s="59" t="s">
        <v>50</v>
      </c>
      <c r="C13" s="97">
        <v>0.24</v>
      </c>
      <c r="D13" s="98">
        <v>0.28000000000000003</v>
      </c>
      <c r="E13" s="98">
        <v>0.28000000000000003</v>
      </c>
      <c r="F13" s="98">
        <v>0.24</v>
      </c>
      <c r="G13" s="99">
        <v>0.22</v>
      </c>
      <c r="H13" s="66">
        <v>0.21195454110146447</v>
      </c>
      <c r="I13" s="67">
        <v>0.23207944168063896</v>
      </c>
      <c r="J13" s="67">
        <v>0.20676836248290828</v>
      </c>
      <c r="K13" s="67">
        <v>0.21661484625266839</v>
      </c>
      <c r="L13" s="145">
        <v>0.31581797988281896</v>
      </c>
      <c r="M13" s="84">
        <v>0.2475</v>
      </c>
      <c r="N13" s="65">
        <f>((M13/'decembar 2015'!M13)*100)-100</f>
        <v>-2.5206774320598697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117" ht="21.95" customHeight="1" x14ac:dyDescent="0.25">
      <c r="A14" s="87" t="s">
        <v>34</v>
      </c>
      <c r="B14" s="59" t="s">
        <v>48</v>
      </c>
      <c r="C14" s="97">
        <v>17.87</v>
      </c>
      <c r="D14" s="98">
        <v>17.53</v>
      </c>
      <c r="E14" s="98">
        <v>15.45</v>
      </c>
      <c r="F14" s="98">
        <v>18.149999999999999</v>
      </c>
      <c r="G14" s="99">
        <v>16.88</v>
      </c>
      <c r="H14" s="66">
        <v>18.526662310467941</v>
      </c>
      <c r="I14" s="67">
        <v>17.90720972950129</v>
      </c>
      <c r="J14" s="67">
        <v>18.89973544788392</v>
      </c>
      <c r="K14" s="67">
        <v>17.579987583703026</v>
      </c>
      <c r="L14" s="145">
        <v>18.730268309170761</v>
      </c>
      <c r="M14" s="84">
        <v>17.145800000000001</v>
      </c>
      <c r="N14" s="65">
        <f>((M14/'decembar 2015'!M14)*100)-100</f>
        <v>9.7494906329004039E-2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117" ht="21.95" customHeight="1" x14ac:dyDescent="0.25">
      <c r="A15" s="88" t="s">
        <v>8</v>
      </c>
      <c r="B15" s="59" t="s">
        <v>48</v>
      </c>
      <c r="C15" s="97">
        <v>4</v>
      </c>
      <c r="D15" s="98">
        <v>4.3899999999999997</v>
      </c>
      <c r="E15" s="98">
        <v>5.18</v>
      </c>
      <c r="F15" s="98">
        <v>4.95</v>
      </c>
      <c r="G15" s="99">
        <v>4.93</v>
      </c>
      <c r="H15" s="66">
        <v>4.5169729386289363</v>
      </c>
      <c r="I15" s="67">
        <v>4.0621946121523207</v>
      </c>
      <c r="J15" s="67">
        <v>4.7551375622105034</v>
      </c>
      <c r="K15" s="67">
        <v>4.3906135993000239</v>
      </c>
      <c r="L15" s="145">
        <v>4.1712319738637396</v>
      </c>
      <c r="M15" s="84">
        <v>4.7458999999999998</v>
      </c>
      <c r="N15" s="65">
        <f>((M15/'decembar 2015'!M15)*100)-100</f>
        <v>1.4926969055409529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117" s="10" customFormat="1" ht="21.95" customHeight="1" x14ac:dyDescent="0.25">
      <c r="A16" s="87" t="s">
        <v>9</v>
      </c>
      <c r="B16" s="59" t="s">
        <v>49</v>
      </c>
      <c r="C16" s="97">
        <v>2.2799999999999998</v>
      </c>
      <c r="D16" s="98">
        <v>2.34</v>
      </c>
      <c r="E16" s="98">
        <v>2.39</v>
      </c>
      <c r="F16" s="98">
        <v>2.36</v>
      </c>
      <c r="G16" s="99">
        <v>2.33</v>
      </c>
      <c r="H16" s="66">
        <v>2.4958865689192602</v>
      </c>
      <c r="I16" s="67">
        <v>2.3658502992243888</v>
      </c>
      <c r="J16" s="67">
        <v>2.2985498104604214</v>
      </c>
      <c r="K16" s="67">
        <v>2.2832110802939183</v>
      </c>
      <c r="L16" s="145">
        <v>2.3313906733005823</v>
      </c>
      <c r="M16" s="84">
        <v>2.3405999999999998</v>
      </c>
      <c r="N16" s="65">
        <f>((M16/'decembar 2015'!M16)*100)-100</f>
        <v>1.1233042426337221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ht="21.95" customHeight="1" x14ac:dyDescent="0.25">
      <c r="A17" s="87" t="s">
        <v>10</v>
      </c>
      <c r="B17" s="59" t="s">
        <v>48</v>
      </c>
      <c r="C17" s="97">
        <v>2.61</v>
      </c>
      <c r="D17" s="98">
        <v>2.84</v>
      </c>
      <c r="E17" s="98">
        <v>2.8</v>
      </c>
      <c r="F17" s="98">
        <v>2.37</v>
      </c>
      <c r="G17" s="99">
        <v>2.46</v>
      </c>
      <c r="H17" s="66">
        <v>2.6961994997758501</v>
      </c>
      <c r="I17" s="67">
        <v>2.5237208827016575</v>
      </c>
      <c r="J17" s="67">
        <v>2.5884099501324704</v>
      </c>
      <c r="K17" s="67">
        <v>2.3300407073512059</v>
      </c>
      <c r="L17" s="145">
        <v>2.8540109729718313</v>
      </c>
      <c r="M17" s="84">
        <v>2.5853000000000002</v>
      </c>
      <c r="N17" s="65">
        <f>((M17/'decembar 2015'!M17)*100)-100</f>
        <v>29.777621605341096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117" ht="21.95" customHeight="1" x14ac:dyDescent="0.25">
      <c r="A18" s="87" t="s">
        <v>11</v>
      </c>
      <c r="B18" s="59" t="s">
        <v>48</v>
      </c>
      <c r="C18" s="97">
        <v>1.35</v>
      </c>
      <c r="D18" s="98">
        <v>1.64</v>
      </c>
      <c r="E18" s="98">
        <v>1.58</v>
      </c>
      <c r="F18" s="98">
        <v>1.36</v>
      </c>
      <c r="G18" s="99">
        <v>1.72</v>
      </c>
      <c r="H18" s="66">
        <v>1.6509636244473134</v>
      </c>
      <c r="I18" s="67">
        <v>1.5463319438495062</v>
      </c>
      <c r="J18" s="67">
        <v>1.2765008597719816</v>
      </c>
      <c r="K18" s="67">
        <v>1.1052094495921161</v>
      </c>
      <c r="L18" s="145">
        <v>2.3052181460292234</v>
      </c>
      <c r="M18" s="84">
        <v>1.5455000000000001</v>
      </c>
      <c r="N18" s="65">
        <f>((M18/'decembar 2015'!M18)*100)-100</f>
        <v>7.6553357481192563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117" ht="21.95" customHeight="1" x14ac:dyDescent="0.25">
      <c r="A19" s="87" t="s">
        <v>12</v>
      </c>
      <c r="B19" s="59" t="s">
        <v>48</v>
      </c>
      <c r="C19" s="97">
        <v>4.34</v>
      </c>
      <c r="D19" s="98">
        <v>4.91</v>
      </c>
      <c r="E19" s="98">
        <v>4.8600000000000003</v>
      </c>
      <c r="F19" s="98">
        <v>4.3099999999999996</v>
      </c>
      <c r="G19" s="99">
        <v>4.5</v>
      </c>
      <c r="H19" s="66">
        <v>3.7277197379983242</v>
      </c>
      <c r="I19" s="67">
        <v>4.2365201512110868</v>
      </c>
      <c r="J19" s="67">
        <v>4.5116979593221203</v>
      </c>
      <c r="K19" s="67">
        <v>4.704552703386315</v>
      </c>
      <c r="L19" s="145">
        <v>4.9022341609629692</v>
      </c>
      <c r="M19" s="84">
        <v>4.5613999999999999</v>
      </c>
      <c r="N19" s="65">
        <f>((M19/'decembar 2015'!M19)*100)-100</f>
        <v>-3.9260288975946622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117" ht="21.95" customHeight="1" x14ac:dyDescent="0.25">
      <c r="A20" s="87" t="s">
        <v>13</v>
      </c>
      <c r="B20" s="59" t="s">
        <v>48</v>
      </c>
      <c r="C20" s="97">
        <v>1.27</v>
      </c>
      <c r="D20" s="98">
        <v>2.0099999999999998</v>
      </c>
      <c r="E20" s="98">
        <v>1.61</v>
      </c>
      <c r="F20" s="98">
        <v>1.0900000000000001</v>
      </c>
      <c r="G20" s="99">
        <v>1.54</v>
      </c>
      <c r="H20" s="66">
        <v>1.1447142425533319</v>
      </c>
      <c r="I20" s="67">
        <v>1.3639612020737939</v>
      </c>
      <c r="J20" s="67">
        <v>1.1726039399558574</v>
      </c>
      <c r="K20" s="67">
        <v>1.1052094495921161</v>
      </c>
      <c r="L20" s="145">
        <v>1.220929149746794</v>
      </c>
      <c r="M20" s="84">
        <v>1.4842</v>
      </c>
      <c r="N20" s="65">
        <f>((M20/'decembar 2015'!M20)*100)-100</f>
        <v>21.965650423206512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117" ht="21.95" customHeight="1" x14ac:dyDescent="0.25">
      <c r="A21" s="87" t="s">
        <v>14</v>
      </c>
      <c r="B21" s="59" t="s">
        <v>48</v>
      </c>
      <c r="C21" s="97">
        <v>0.74</v>
      </c>
      <c r="D21" s="98">
        <v>0.85</v>
      </c>
      <c r="E21" s="98">
        <v>0.93</v>
      </c>
      <c r="F21" s="98">
        <v>0.74</v>
      </c>
      <c r="G21" s="99">
        <v>0.86</v>
      </c>
      <c r="H21" s="66">
        <v>1.5536162529769293</v>
      </c>
      <c r="I21" s="67">
        <v>0.74168595385323788</v>
      </c>
      <c r="J21" s="67">
        <v>0.74769663697045696</v>
      </c>
      <c r="K21" s="67">
        <v>0.78297352823377275</v>
      </c>
      <c r="L21" s="145">
        <v>1.2888795029483409</v>
      </c>
      <c r="M21" s="84">
        <v>0.82630000000000003</v>
      </c>
      <c r="N21" s="65">
        <f>((M21/'decembar 2015'!M21)*100)-100</f>
        <v>-0.8162285439923096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117" s="10" customFormat="1" ht="21.95" customHeight="1" x14ac:dyDescent="0.25">
      <c r="A22" s="87" t="s">
        <v>15</v>
      </c>
      <c r="B22" s="59" t="s">
        <v>48</v>
      </c>
      <c r="C22" s="97">
        <v>1.3</v>
      </c>
      <c r="D22" s="98">
        <v>1.32</v>
      </c>
      <c r="E22" s="98">
        <v>1.31</v>
      </c>
      <c r="F22" s="98">
        <v>1.32</v>
      </c>
      <c r="G22" s="99">
        <v>1.37</v>
      </c>
      <c r="H22" s="66">
        <v>1.3325133847554982</v>
      </c>
      <c r="I22" s="67">
        <v>1.3819101183269373</v>
      </c>
      <c r="J22" s="67">
        <v>1.3784979806924258</v>
      </c>
      <c r="K22" s="67">
        <v>1.2324480295498077</v>
      </c>
      <c r="L22" s="145">
        <v>1.4762939903957124</v>
      </c>
      <c r="M22" s="84">
        <v>1.3293999999999999</v>
      </c>
      <c r="N22" s="65">
        <f>((M22/'decembar 2015'!M22)*100)-100</f>
        <v>4.7761664564943231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ht="21.95" customHeight="1" x14ac:dyDescent="0.25">
      <c r="A23" s="87" t="s">
        <v>35</v>
      </c>
      <c r="B23" s="59" t="s">
        <v>48</v>
      </c>
      <c r="C23" s="97">
        <v>15.59</v>
      </c>
      <c r="D23" s="98">
        <v>16.93</v>
      </c>
      <c r="E23" s="98">
        <v>16</v>
      </c>
      <c r="F23" s="98">
        <v>15.81</v>
      </c>
      <c r="G23" s="99">
        <v>17.09</v>
      </c>
      <c r="H23" s="66">
        <v>17.755143358754999</v>
      </c>
      <c r="I23" s="67">
        <v>17.04488111394372</v>
      </c>
      <c r="J23" s="67">
        <v>7.5451204786321737</v>
      </c>
      <c r="K23" s="67">
        <v>16.161983031707727</v>
      </c>
      <c r="L23" s="145">
        <v>16.90469546517626</v>
      </c>
      <c r="M23" s="84">
        <v>16.3491</v>
      </c>
      <c r="N23" s="65">
        <f>((M23/'decembar 2015'!M23)*100)-100</f>
        <v>-1.7322522284264892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117" ht="21.95" customHeight="1" x14ac:dyDescent="0.25">
      <c r="A24" s="87" t="s">
        <v>36</v>
      </c>
      <c r="B24" s="59" t="s">
        <v>48</v>
      </c>
      <c r="C24" s="97">
        <v>18.600000000000001</v>
      </c>
      <c r="D24" s="98">
        <v>18.2</v>
      </c>
      <c r="E24" s="98">
        <v>14.48</v>
      </c>
      <c r="F24" s="98">
        <v>14.26</v>
      </c>
      <c r="G24" s="99">
        <v>14.74</v>
      </c>
      <c r="H24" s="66">
        <v>12.90350144320459</v>
      </c>
      <c r="I24" s="67">
        <v>17.054037966563197</v>
      </c>
      <c r="J24" s="67">
        <v>35.599782091625826</v>
      </c>
      <c r="K24" s="67">
        <v>15.077377935101911</v>
      </c>
      <c r="L24" s="145">
        <v>18.66208846079109</v>
      </c>
      <c r="M24" s="84">
        <v>15.746499999999999</v>
      </c>
      <c r="N24" s="65">
        <f>((M24/'decembar 2015'!M24)*100)-100</f>
        <v>0.20108304857173209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117" ht="21.95" customHeight="1" x14ac:dyDescent="0.25">
      <c r="A25" s="87" t="s">
        <v>16</v>
      </c>
      <c r="B25" s="59" t="s">
        <v>48</v>
      </c>
      <c r="C25" s="97">
        <v>0.8</v>
      </c>
      <c r="D25" s="98">
        <v>0.83</v>
      </c>
      <c r="E25" s="98">
        <v>1.01</v>
      </c>
      <c r="F25" s="98">
        <v>0.83</v>
      </c>
      <c r="G25" s="99">
        <v>0.82</v>
      </c>
      <c r="H25" s="66">
        <v>0.89628094931143298</v>
      </c>
      <c r="I25" s="67">
        <v>0.83203352922076168</v>
      </c>
      <c r="J25" s="67">
        <v>0.91097669156269878</v>
      </c>
      <c r="K25" s="67">
        <v>0.81633102038346961</v>
      </c>
      <c r="L25" s="145">
        <v>0.83094873851316964</v>
      </c>
      <c r="M25" s="84">
        <v>0.85519999999999996</v>
      </c>
      <c r="N25" s="65">
        <f>((M25/'decembar 2015'!M25)*100)-100</f>
        <v>0.9323734214563757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117" ht="21.95" customHeight="1" x14ac:dyDescent="0.25">
      <c r="A26" s="87" t="s">
        <v>17</v>
      </c>
      <c r="B26" s="59" t="s">
        <v>48</v>
      </c>
      <c r="C26" s="97">
        <v>13.46</v>
      </c>
      <c r="D26" s="98">
        <v>12.42</v>
      </c>
      <c r="E26" s="98">
        <v>13.01</v>
      </c>
      <c r="F26" s="98">
        <v>11.49</v>
      </c>
      <c r="G26" s="99">
        <v>12.13</v>
      </c>
      <c r="H26" s="66">
        <v>11.385762466127971</v>
      </c>
      <c r="I26" s="67">
        <v>12.361947602451476</v>
      </c>
      <c r="J26" s="69">
        <v>7.6426046691322398</v>
      </c>
      <c r="K26" s="67">
        <v>10.343305900314538</v>
      </c>
      <c r="L26" s="145">
        <v>12.228920014269908</v>
      </c>
      <c r="M26" s="84">
        <v>12.4192</v>
      </c>
      <c r="N26" s="65">
        <f>((M26/'decembar 2015'!M26)*100)-100</f>
        <v>-0.8921873753092342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117" ht="21.95" customHeight="1" x14ac:dyDescent="0.25">
      <c r="A27" s="87" t="s">
        <v>81</v>
      </c>
      <c r="B27" s="59" t="s">
        <v>49</v>
      </c>
      <c r="C27" s="97">
        <v>2.46</v>
      </c>
      <c r="D27" s="98">
        <v>2.2200000000000002</v>
      </c>
      <c r="E27" s="98">
        <v>2.83</v>
      </c>
      <c r="F27" s="98">
        <v>2.17</v>
      </c>
      <c r="G27" s="99">
        <v>2.0099999999999998</v>
      </c>
      <c r="H27" s="66">
        <v>3.0303030303030303</v>
      </c>
      <c r="I27" s="67">
        <v>2.2000000000000002</v>
      </c>
      <c r="J27" s="69">
        <v>3.7325111568172482</v>
      </c>
      <c r="K27" s="67">
        <v>1.9660951449831168</v>
      </c>
      <c r="L27" s="145">
        <v>2.2298949590907</v>
      </c>
      <c r="M27" s="84">
        <v>2.2999999999999998</v>
      </c>
      <c r="N27" s="65">
        <f>((M27/'decembar 2015'!M27)*100)-100</f>
        <v>-1.16029222174474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117" ht="21.95" customHeight="1" x14ac:dyDescent="0.25">
      <c r="A28" s="87" t="s">
        <v>43</v>
      </c>
      <c r="B28" s="60" t="s">
        <v>51</v>
      </c>
      <c r="C28" s="97">
        <v>3.8</v>
      </c>
      <c r="D28" s="98">
        <v>3.8</v>
      </c>
      <c r="E28" s="98">
        <v>3.8</v>
      </c>
      <c r="F28" s="98">
        <v>3.8</v>
      </c>
      <c r="G28" s="99">
        <v>3.8</v>
      </c>
      <c r="H28" s="66">
        <v>3.8</v>
      </c>
      <c r="I28" s="67">
        <v>3.5</v>
      </c>
      <c r="J28" s="69">
        <v>2.4351313830448578</v>
      </c>
      <c r="K28" s="67">
        <v>3.8</v>
      </c>
      <c r="L28" s="145">
        <v>3.8</v>
      </c>
      <c r="M28" s="84">
        <v>3.8</v>
      </c>
      <c r="N28" s="65">
        <f>((M28/'decembar 2015'!M28)*100)-100</f>
        <v>8.5714285714285694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117" ht="21.95" customHeight="1" x14ac:dyDescent="0.25">
      <c r="A29" s="87" t="s">
        <v>82</v>
      </c>
      <c r="B29" s="59" t="s">
        <v>50</v>
      </c>
      <c r="C29" s="97">
        <v>3.2</v>
      </c>
      <c r="D29" s="98">
        <v>5.85</v>
      </c>
      <c r="E29" s="98">
        <v>7.14</v>
      </c>
      <c r="F29" s="98">
        <v>3.81</v>
      </c>
      <c r="G29" s="99">
        <v>3.63</v>
      </c>
      <c r="H29" s="66">
        <v>1.9660951449831168</v>
      </c>
      <c r="I29" s="67">
        <v>2.7589241763811208</v>
      </c>
      <c r="J29" s="67">
        <v>3.1693847983480956</v>
      </c>
      <c r="K29" s="69">
        <v>1.9660951449831168</v>
      </c>
      <c r="L29" s="145">
        <v>1.7170713638299979</v>
      </c>
      <c r="M29" s="84">
        <v>4.5755999999999997</v>
      </c>
      <c r="N29" s="65">
        <f>((M29/'decembar 2015'!M29)*100)-100</f>
        <v>-0.74189769621241908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117" ht="21.95" customHeight="1" x14ac:dyDescent="0.25">
      <c r="A30" s="87" t="s">
        <v>18</v>
      </c>
      <c r="B30" s="59" t="s">
        <v>91</v>
      </c>
      <c r="C30" s="97">
        <v>1.1000000000000001</v>
      </c>
      <c r="D30" s="98">
        <v>1.22</v>
      </c>
      <c r="E30" s="98">
        <v>1.08</v>
      </c>
      <c r="F30" s="98">
        <v>1.17</v>
      </c>
      <c r="G30" s="99">
        <v>0.47</v>
      </c>
      <c r="H30" s="70">
        <v>0.77227974505703068</v>
      </c>
      <c r="I30" s="67">
        <v>1.1499999999999999</v>
      </c>
      <c r="J30" s="67">
        <v>0.76498365995621109</v>
      </c>
      <c r="K30" s="69">
        <v>0.8</v>
      </c>
      <c r="L30" s="145">
        <v>1.1100000000000001</v>
      </c>
      <c r="M30" s="84">
        <v>0.94599999999999995</v>
      </c>
      <c r="N30" s="65">
        <f>((M30/'decembar 2015'!M30)*100)-100</f>
        <v>0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117" ht="21.95" customHeight="1" x14ac:dyDescent="0.25">
      <c r="A31" s="87" t="s">
        <v>76</v>
      </c>
      <c r="B31" s="59" t="s">
        <v>92</v>
      </c>
      <c r="C31" s="97">
        <v>0.35</v>
      </c>
      <c r="D31" s="101"/>
      <c r="E31" s="98">
        <v>0.46</v>
      </c>
      <c r="F31" s="98">
        <v>0.36</v>
      </c>
      <c r="G31" s="99">
        <v>0.23</v>
      </c>
      <c r="H31" s="66">
        <v>0.23113490742262388</v>
      </c>
      <c r="I31" s="67">
        <v>0.4</v>
      </c>
      <c r="J31" s="69">
        <v>0.25826343140289915</v>
      </c>
      <c r="K31" s="69">
        <v>0.4</v>
      </c>
      <c r="L31" s="146"/>
      <c r="M31" s="84">
        <v>0.3352</v>
      </c>
      <c r="N31" s="65">
        <f>((M31/'decembar 2015'!M31)*100)-100</f>
        <v>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117" ht="21.95" customHeight="1" x14ac:dyDescent="0.25">
      <c r="A32" s="87" t="s">
        <v>19</v>
      </c>
      <c r="B32" s="59" t="s">
        <v>91</v>
      </c>
      <c r="C32" s="97">
        <v>0.14000000000000001</v>
      </c>
      <c r="D32" s="98">
        <v>0.15</v>
      </c>
      <c r="E32" s="98">
        <v>0.11</v>
      </c>
      <c r="F32" s="98">
        <v>0.23</v>
      </c>
      <c r="G32" s="99">
        <v>0.11</v>
      </c>
      <c r="H32" s="66">
        <v>6.6038544977892535E-2</v>
      </c>
      <c r="I32" s="67">
        <v>0.12</v>
      </c>
      <c r="J32" s="69">
        <v>0.13085707350899481</v>
      </c>
      <c r="K32" s="69">
        <v>0.15</v>
      </c>
      <c r="L32" s="146">
        <v>0.22</v>
      </c>
      <c r="M32" s="84">
        <v>0.14630000000000001</v>
      </c>
      <c r="N32" s="65">
        <f>((M32/'decembar 2015'!M32)*100)-100</f>
        <v>0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1.95" customHeight="1" x14ac:dyDescent="0.25">
      <c r="A33" s="87" t="s">
        <v>83</v>
      </c>
      <c r="B33" s="59" t="s">
        <v>52</v>
      </c>
      <c r="C33" s="97">
        <v>0.2</v>
      </c>
      <c r="D33" s="98">
        <v>0.19</v>
      </c>
      <c r="E33" s="98">
        <v>0.2</v>
      </c>
      <c r="F33" s="98">
        <v>0.2</v>
      </c>
      <c r="G33" s="99">
        <v>0.2</v>
      </c>
      <c r="H33" s="72">
        <v>0.196794</v>
      </c>
      <c r="I33" s="67">
        <v>0.17</v>
      </c>
      <c r="J33" s="69">
        <v>0.17469999999999999</v>
      </c>
      <c r="K33" s="73">
        <v>0.2</v>
      </c>
      <c r="L33" s="147">
        <v>0.17</v>
      </c>
      <c r="M33" s="84">
        <v>0.19850000000000001</v>
      </c>
      <c r="N33" s="65">
        <f>((M33/'decembar 2015'!M33)*100)-100</f>
        <v>-1.4888337468982655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1.95" customHeight="1" x14ac:dyDescent="0.25">
      <c r="A34" s="87" t="s">
        <v>84</v>
      </c>
      <c r="B34" s="59" t="s">
        <v>52</v>
      </c>
      <c r="C34" s="97">
        <v>0.1</v>
      </c>
      <c r="D34" s="98">
        <v>0.09</v>
      </c>
      <c r="E34" s="98">
        <v>0.1</v>
      </c>
      <c r="F34" s="98">
        <v>0.1</v>
      </c>
      <c r="G34" s="99">
        <v>0.1</v>
      </c>
      <c r="H34" s="72">
        <v>9.8396999999999998E-2</v>
      </c>
      <c r="I34" s="67">
        <v>0.09</v>
      </c>
      <c r="J34" s="69">
        <v>8.7400000000000005E-2</v>
      </c>
      <c r="K34" s="73">
        <v>0.1</v>
      </c>
      <c r="L34" s="147">
        <v>0.09</v>
      </c>
      <c r="M34" s="84">
        <v>9.8500000000000004E-2</v>
      </c>
      <c r="N34" s="65">
        <f>((M34/'decembar 2015'!M34)*100)-100</f>
        <v>-1.5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1.95" customHeight="1" x14ac:dyDescent="0.25">
      <c r="A35" s="87" t="s">
        <v>21</v>
      </c>
      <c r="B35" s="59" t="s">
        <v>53</v>
      </c>
      <c r="C35" s="100"/>
      <c r="D35" s="101"/>
      <c r="E35" s="98">
        <v>182.59</v>
      </c>
      <c r="F35" s="98">
        <v>144</v>
      </c>
      <c r="G35" s="99">
        <v>178.5</v>
      </c>
      <c r="H35" s="70">
        <v>200</v>
      </c>
      <c r="I35" s="67"/>
      <c r="J35" s="67">
        <v>185</v>
      </c>
      <c r="K35" s="75"/>
      <c r="L35" s="148"/>
      <c r="M35" s="84">
        <v>168.97919999999999</v>
      </c>
      <c r="N35" s="65">
        <f>((M35/'decembar 2015'!M35)*100)-100</f>
        <v>0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1.95" customHeight="1" x14ac:dyDescent="0.25">
      <c r="A36" s="87" t="s">
        <v>20</v>
      </c>
      <c r="B36" s="59" t="s">
        <v>91</v>
      </c>
      <c r="C36" s="97">
        <v>73.239999999999995</v>
      </c>
      <c r="D36" s="98">
        <v>80</v>
      </c>
      <c r="E36" s="98">
        <v>71.05</v>
      </c>
      <c r="F36" s="98">
        <v>80</v>
      </c>
      <c r="G36" s="99">
        <v>67.86</v>
      </c>
      <c r="H36" s="70">
        <v>62.170732664172455</v>
      </c>
      <c r="I36" s="67">
        <v>79</v>
      </c>
      <c r="J36" s="75">
        <v>60</v>
      </c>
      <c r="K36" s="67">
        <v>74</v>
      </c>
      <c r="L36" s="148">
        <v>75</v>
      </c>
      <c r="M36" s="84">
        <v>73.715999999999994</v>
      </c>
      <c r="N36" s="65">
        <f>((M36/'decembar 2015'!M36)*100)-100</f>
        <v>-2.1736101250234015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1.95" customHeight="1" x14ac:dyDescent="0.25">
      <c r="A37" s="87" t="s">
        <v>22</v>
      </c>
      <c r="B37" s="59" t="s">
        <v>50</v>
      </c>
      <c r="C37" s="97">
        <v>0.75</v>
      </c>
      <c r="D37" s="98">
        <v>0.82</v>
      </c>
      <c r="E37" s="98">
        <v>0.86</v>
      </c>
      <c r="F37" s="98">
        <v>0.7</v>
      </c>
      <c r="G37" s="99">
        <v>0.5</v>
      </c>
      <c r="H37" s="77">
        <v>0.6542132620377179</v>
      </c>
      <c r="I37" s="67">
        <v>0.66493997611509759</v>
      </c>
      <c r="J37" s="75">
        <v>0.71628487566566923</v>
      </c>
      <c r="K37" s="75">
        <v>0.6542132620377179</v>
      </c>
      <c r="L37" s="146">
        <v>0.79895697404540134</v>
      </c>
      <c r="M37" s="84">
        <v>0.69750000000000001</v>
      </c>
      <c r="N37" s="65">
        <f>((M37/'decembar 2015'!M37)*100)-100</f>
        <v>-3.1115432698986041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1.95" customHeight="1" x14ac:dyDescent="0.25">
      <c r="A38" s="87" t="s">
        <v>23</v>
      </c>
      <c r="B38" s="59" t="s">
        <v>48</v>
      </c>
      <c r="C38" s="97">
        <v>4.3899999999999997</v>
      </c>
      <c r="D38" s="98">
        <v>3.31</v>
      </c>
      <c r="E38" s="98">
        <v>3.53</v>
      </c>
      <c r="F38" s="98">
        <v>2.84</v>
      </c>
      <c r="G38" s="99">
        <v>3.24</v>
      </c>
      <c r="H38" s="66">
        <v>3.2463469803348115</v>
      </c>
      <c r="I38" s="67">
        <v>4.3013066157258564</v>
      </c>
      <c r="J38" s="67">
        <v>3.5178428002737987</v>
      </c>
      <c r="K38" s="69">
        <v>3.6863325807493976</v>
      </c>
      <c r="L38" s="146">
        <v>3.4325316617748389</v>
      </c>
      <c r="M38" s="84">
        <v>3.4087000000000001</v>
      </c>
      <c r="N38" s="65">
        <f>((M38/'decembar 2015'!M38)*100)-100</f>
        <v>-8.6922747240972882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21.95" customHeight="1" x14ac:dyDescent="0.25">
      <c r="A39" s="87" t="s">
        <v>78</v>
      </c>
      <c r="B39" s="59" t="s">
        <v>49</v>
      </c>
      <c r="C39" s="97">
        <v>2.54</v>
      </c>
      <c r="D39" s="98">
        <v>2.93</v>
      </c>
      <c r="E39" s="98">
        <v>1.35</v>
      </c>
      <c r="F39" s="98">
        <v>2.93</v>
      </c>
      <c r="G39" s="99">
        <v>3.09</v>
      </c>
      <c r="H39" s="66">
        <v>3.9190390536385173</v>
      </c>
      <c r="I39" s="67">
        <v>3.2165806068712466</v>
      </c>
      <c r="J39" s="67">
        <v>3.1827193489491035</v>
      </c>
      <c r="K39" s="69">
        <v>3.7430091979704474</v>
      </c>
      <c r="L39" s="146">
        <v>3.4760266448864496</v>
      </c>
      <c r="M39" s="84">
        <v>2.6221999999999999</v>
      </c>
      <c r="N39" s="65">
        <f>((M39/'decembar 2015'!M39)*100)-100</f>
        <v>0.10307310555448623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1:24" ht="21.95" customHeight="1" x14ac:dyDescent="0.25">
      <c r="A40" s="87" t="s">
        <v>44</v>
      </c>
      <c r="B40" s="60" t="s">
        <v>51</v>
      </c>
      <c r="C40" s="97">
        <v>2.27</v>
      </c>
      <c r="D40" s="98">
        <v>1.4</v>
      </c>
      <c r="E40" s="98">
        <v>2.97</v>
      </c>
      <c r="F40" s="98">
        <v>1.8</v>
      </c>
      <c r="G40" s="99">
        <v>0.87</v>
      </c>
      <c r="H40" s="70">
        <v>0.85</v>
      </c>
      <c r="I40" s="67">
        <v>2.2494443758403984</v>
      </c>
      <c r="J40" s="67">
        <v>1.2830137319983306</v>
      </c>
      <c r="K40" s="69">
        <v>0.8</v>
      </c>
      <c r="L40" s="148">
        <v>0.84852813742385713</v>
      </c>
      <c r="M40" s="84">
        <v>1.7618</v>
      </c>
      <c r="N40" s="65">
        <f>((M40/'decembar 2015'!M40)*100)-100</f>
        <v>1.5095644157640038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spans="1:24" ht="21.95" customHeight="1" x14ac:dyDescent="0.25">
      <c r="A41" s="87" t="s">
        <v>45</v>
      </c>
      <c r="B41" s="60" t="s">
        <v>51</v>
      </c>
      <c r="C41" s="97">
        <v>4.58</v>
      </c>
      <c r="D41" s="98">
        <v>7.45</v>
      </c>
      <c r="E41" s="98">
        <v>2.82</v>
      </c>
      <c r="F41" s="98">
        <v>7.34</v>
      </c>
      <c r="G41" s="99">
        <v>4.26</v>
      </c>
      <c r="H41" s="70">
        <v>2.5298814173669482</v>
      </c>
      <c r="I41" s="67">
        <v>2.2000000000000002</v>
      </c>
      <c r="J41" s="67">
        <v>3.3965290414294085</v>
      </c>
      <c r="K41" s="67">
        <v>2.5274834240651418</v>
      </c>
      <c r="L41" s="148">
        <v>2.39791576165636</v>
      </c>
      <c r="M41" s="84">
        <v>5.1772</v>
      </c>
      <c r="N41" s="65">
        <f>((M41/'decembar 2015'!M41)*100)-100</f>
        <v>-1.6059448467225508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ht="21.95" customHeight="1" x14ac:dyDescent="0.25">
      <c r="A42" s="87" t="s">
        <v>25</v>
      </c>
      <c r="B42" s="59" t="s">
        <v>49</v>
      </c>
      <c r="C42" s="97">
        <v>1.65</v>
      </c>
      <c r="D42" s="98">
        <v>1.64</v>
      </c>
      <c r="E42" s="98">
        <v>1.66</v>
      </c>
      <c r="F42" s="98">
        <v>1.68</v>
      </c>
      <c r="G42" s="99">
        <v>1.66</v>
      </c>
      <c r="H42" s="66">
        <v>1.7099999999999997</v>
      </c>
      <c r="I42" s="75">
        <v>1.66</v>
      </c>
      <c r="J42" s="67">
        <v>1.6159696337381189</v>
      </c>
      <c r="K42" s="67">
        <v>1.7431729658911348</v>
      </c>
      <c r="L42" s="148">
        <v>1.62649705038146</v>
      </c>
      <c r="M42" s="84">
        <v>1.6596</v>
      </c>
      <c r="N42" s="65">
        <f>((M42/'decembar 2015'!M42)*100)-100</f>
        <v>-7.1032745591939488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spans="1:24" ht="21.95" customHeight="1" x14ac:dyDescent="0.25">
      <c r="A43" s="87" t="s">
        <v>85</v>
      </c>
      <c r="B43" s="59" t="s">
        <v>49</v>
      </c>
      <c r="C43" s="100">
        <v>1.81</v>
      </c>
      <c r="D43" s="98">
        <v>1.84</v>
      </c>
      <c r="E43" s="98">
        <v>1.84</v>
      </c>
      <c r="F43" s="98">
        <v>1.81</v>
      </c>
      <c r="G43" s="102">
        <v>1.91</v>
      </c>
      <c r="H43" s="66">
        <v>1.86</v>
      </c>
      <c r="I43" s="67"/>
      <c r="J43" s="67"/>
      <c r="K43" s="69">
        <v>1.7931774654204409</v>
      </c>
      <c r="L43" s="146">
        <v>1.81</v>
      </c>
      <c r="M43" s="84">
        <v>1.8491</v>
      </c>
      <c r="N43" s="65">
        <f>((M43/'decembar 2015'!M43)*100)-100</f>
        <v>-6.431535269709542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4" ht="21.95" customHeight="1" x14ac:dyDescent="0.25">
      <c r="A44" s="87" t="s">
        <v>24</v>
      </c>
      <c r="B44" s="59" t="s">
        <v>49</v>
      </c>
      <c r="C44" s="100">
        <v>1.78</v>
      </c>
      <c r="D44" s="98">
        <v>1.74</v>
      </c>
      <c r="E44" s="98">
        <v>1.73</v>
      </c>
      <c r="F44" s="98">
        <v>1.8</v>
      </c>
      <c r="G44" s="103">
        <v>1.76</v>
      </c>
      <c r="H44" s="66">
        <v>1.7765112831445724</v>
      </c>
      <c r="I44" s="67">
        <v>1.7599999999999998</v>
      </c>
      <c r="J44" s="67">
        <v>1.6995096625052495</v>
      </c>
      <c r="K44" s="69">
        <v>1.7931774654204409</v>
      </c>
      <c r="L44" s="145">
        <v>1.7265068119395997</v>
      </c>
      <c r="M44" s="84">
        <v>1.7632000000000001</v>
      </c>
      <c r="N44" s="65">
        <f>((M44/'decembar 2015'!M44)*100)-100</f>
        <v>-4.9846419141024825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ht="21.95" customHeight="1" x14ac:dyDescent="0.25">
      <c r="A45" s="87" t="s">
        <v>86</v>
      </c>
      <c r="B45" s="59" t="s">
        <v>55</v>
      </c>
      <c r="C45" s="97">
        <v>2</v>
      </c>
      <c r="D45" s="98">
        <v>1</v>
      </c>
      <c r="E45" s="98">
        <v>1</v>
      </c>
      <c r="F45" s="98">
        <v>1.5</v>
      </c>
      <c r="G45" s="99">
        <v>1.5</v>
      </c>
      <c r="H45" s="66">
        <v>1</v>
      </c>
      <c r="I45" s="67">
        <v>1.5</v>
      </c>
      <c r="J45" s="69"/>
      <c r="K45" s="69">
        <v>1</v>
      </c>
      <c r="L45" s="148"/>
      <c r="M45" s="84">
        <v>1.4153</v>
      </c>
      <c r="N45" s="65">
        <f>((M45/'decembar 2015'!M45)*100)-100</f>
        <v>0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spans="1:24" ht="21.95" customHeight="1" x14ac:dyDescent="0.25">
      <c r="A46" s="87" t="s">
        <v>77</v>
      </c>
      <c r="B46" s="59" t="s">
        <v>54</v>
      </c>
      <c r="C46" s="97">
        <v>1.5</v>
      </c>
      <c r="D46" s="98">
        <v>2.1</v>
      </c>
      <c r="E46" s="98">
        <v>1.6</v>
      </c>
      <c r="F46" s="98">
        <v>1</v>
      </c>
      <c r="G46" s="99">
        <v>0.89</v>
      </c>
      <c r="H46" s="66">
        <v>1</v>
      </c>
      <c r="I46" s="67"/>
      <c r="J46" s="69"/>
      <c r="K46" s="69">
        <v>1</v>
      </c>
      <c r="L46" s="148">
        <v>1</v>
      </c>
      <c r="M46" s="84">
        <v>1.3259000000000001</v>
      </c>
      <c r="N46" s="65">
        <f>((M46/'decembar 2015'!M46)*100)-100</f>
        <v>-7.363934884370849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spans="1:24" ht="21.95" customHeight="1" x14ac:dyDescent="0.25">
      <c r="A47" s="87" t="s">
        <v>87</v>
      </c>
      <c r="B47" s="59" t="s">
        <v>56</v>
      </c>
      <c r="C47" s="97">
        <v>15</v>
      </c>
      <c r="D47" s="98">
        <v>15.1</v>
      </c>
      <c r="E47" s="98">
        <v>15</v>
      </c>
      <c r="F47" s="98">
        <v>15</v>
      </c>
      <c r="G47" s="99">
        <v>15</v>
      </c>
      <c r="H47" s="66">
        <v>15.21</v>
      </c>
      <c r="I47" s="67">
        <v>15.21</v>
      </c>
      <c r="J47" s="69">
        <v>15.21</v>
      </c>
      <c r="K47" s="69">
        <v>15</v>
      </c>
      <c r="L47" s="146">
        <v>15.21</v>
      </c>
      <c r="M47" s="84">
        <v>15.015000000000001</v>
      </c>
      <c r="N47" s="65">
        <f>((M47/'decembar 2015'!M47)*100)-100</f>
        <v>0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spans="1:24" ht="21.95" customHeight="1" x14ac:dyDescent="0.25">
      <c r="A48" s="87" t="s">
        <v>37</v>
      </c>
      <c r="B48" s="60" t="s">
        <v>57</v>
      </c>
      <c r="C48" s="97">
        <v>0.2</v>
      </c>
      <c r="D48" s="98">
        <v>0.2</v>
      </c>
      <c r="E48" s="98">
        <v>0.2</v>
      </c>
      <c r="F48" s="98">
        <v>0.2</v>
      </c>
      <c r="G48" s="99">
        <v>0.2</v>
      </c>
      <c r="H48" s="66">
        <v>0.22</v>
      </c>
      <c r="I48" s="67">
        <v>0.23</v>
      </c>
      <c r="J48" s="69">
        <v>0.23</v>
      </c>
      <c r="K48" s="69">
        <v>0.2203328295543564</v>
      </c>
      <c r="L48" s="146">
        <v>0.23</v>
      </c>
      <c r="M48" s="84">
        <v>0.20150000000000001</v>
      </c>
      <c r="N48" s="65">
        <f>((M48/'decembar 2015'!M48)*100)-100</f>
        <v>-8.4090909090909065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4" ht="21.95" customHeight="1" x14ac:dyDescent="0.25">
      <c r="A49" s="87" t="s">
        <v>26</v>
      </c>
      <c r="B49" s="59" t="s">
        <v>56</v>
      </c>
      <c r="C49" s="97">
        <v>7.5</v>
      </c>
      <c r="D49" s="98">
        <v>7.5</v>
      </c>
      <c r="E49" s="98">
        <v>7.5</v>
      </c>
      <c r="F49" s="98">
        <v>7.5</v>
      </c>
      <c r="G49" s="99">
        <v>7.5</v>
      </c>
      <c r="H49" s="66">
        <v>7.5</v>
      </c>
      <c r="I49" s="67">
        <v>7.5</v>
      </c>
      <c r="J49" s="67">
        <v>7.5</v>
      </c>
      <c r="K49" s="67">
        <v>7.5</v>
      </c>
      <c r="L49" s="146">
        <v>7.5</v>
      </c>
      <c r="M49" s="84">
        <v>7.5</v>
      </c>
      <c r="N49" s="65">
        <f>((M49/'decembar 2015'!M49)*100)-100</f>
        <v>0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spans="1:24" ht="21.95" customHeight="1" x14ac:dyDescent="0.25">
      <c r="A50" s="87" t="s">
        <v>27</v>
      </c>
      <c r="B50" s="59" t="s">
        <v>50</v>
      </c>
      <c r="C50" s="97">
        <v>1</v>
      </c>
      <c r="D50" s="98">
        <v>1.22</v>
      </c>
      <c r="E50" s="98">
        <v>1</v>
      </c>
      <c r="F50" s="98">
        <v>1</v>
      </c>
      <c r="G50" s="99">
        <v>1</v>
      </c>
      <c r="H50" s="66">
        <v>1</v>
      </c>
      <c r="I50" s="67">
        <v>1.5</v>
      </c>
      <c r="J50" s="67">
        <v>1.3103706971044482</v>
      </c>
      <c r="K50" s="69">
        <v>1</v>
      </c>
      <c r="L50" s="145">
        <v>1.5</v>
      </c>
      <c r="M50" s="84">
        <v>1.0330999999999999</v>
      </c>
      <c r="N50" s="65">
        <f>((M50/'decembar 2015'!M50)*100)-100</f>
        <v>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1:24" ht="21.95" customHeight="1" x14ac:dyDescent="0.25">
      <c r="A51" s="58" t="s">
        <v>88</v>
      </c>
      <c r="B51" s="59" t="s">
        <v>56</v>
      </c>
      <c r="C51" s="97">
        <v>162.97999999999999</v>
      </c>
      <c r="D51" s="98">
        <v>157.44999999999999</v>
      </c>
      <c r="E51" s="98">
        <v>215.49</v>
      </c>
      <c r="F51" s="98">
        <v>197.84</v>
      </c>
      <c r="G51" s="99">
        <v>156.12</v>
      </c>
      <c r="H51" s="66">
        <v>158.74507866387543</v>
      </c>
      <c r="I51" s="67">
        <v>134.16407864998737</v>
      </c>
      <c r="J51" s="67">
        <v>140</v>
      </c>
      <c r="K51" s="69">
        <v>120</v>
      </c>
      <c r="L51" s="146">
        <v>187.34993995195194</v>
      </c>
      <c r="M51" s="84">
        <v>177.14750000000001</v>
      </c>
      <c r="N51" s="65">
        <f>((M51/'decembar 2015'!M51)*100)-100</f>
        <v>1.8977464835721776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1:24" ht="21.95" customHeight="1" x14ac:dyDescent="0.25">
      <c r="A52" s="87" t="s">
        <v>38</v>
      </c>
      <c r="B52" s="59" t="s">
        <v>58</v>
      </c>
      <c r="C52" s="97">
        <v>11.63</v>
      </c>
      <c r="D52" s="98">
        <v>15.43</v>
      </c>
      <c r="E52" s="98">
        <v>14.05</v>
      </c>
      <c r="F52" s="98">
        <v>12.6</v>
      </c>
      <c r="G52" s="99">
        <v>12.82</v>
      </c>
      <c r="H52" s="66">
        <v>9.6548938460562983</v>
      </c>
      <c r="I52" s="67">
        <v>14</v>
      </c>
      <c r="J52" s="67">
        <v>4</v>
      </c>
      <c r="K52" s="69">
        <v>11.323713482401965</v>
      </c>
      <c r="L52" s="146">
        <v>13.276143942617727</v>
      </c>
      <c r="M52" s="84">
        <v>13.196099999999999</v>
      </c>
      <c r="N52" s="65">
        <f>((M52/'decembar 2015'!M52)*100)-100</f>
        <v>0.9686675083208911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1:24" ht="21.95" customHeight="1" x14ac:dyDescent="0.25">
      <c r="A53" s="87" t="s">
        <v>89</v>
      </c>
      <c r="B53" s="59" t="s">
        <v>50</v>
      </c>
      <c r="C53" s="97">
        <v>6.2</v>
      </c>
      <c r="D53" s="98">
        <v>9.49</v>
      </c>
      <c r="E53" s="98">
        <v>8.34</v>
      </c>
      <c r="F53" s="98">
        <v>7.32</v>
      </c>
      <c r="G53" s="99">
        <v>5.13</v>
      </c>
      <c r="H53" s="66">
        <v>6</v>
      </c>
      <c r="I53" s="67">
        <v>7.5</v>
      </c>
      <c r="J53" s="69">
        <v>4.2426406871192848</v>
      </c>
      <c r="K53" s="69">
        <v>5.5178483527622415</v>
      </c>
      <c r="L53" s="146">
        <v>8.3203352922076164</v>
      </c>
      <c r="M53" s="84">
        <v>7.0129000000000001</v>
      </c>
      <c r="N53" s="65">
        <f>((M53/'decembar 2015'!M53)*100)-100</f>
        <v>-0.75850845538809608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ht="21.95" customHeight="1" x14ac:dyDescent="0.25">
      <c r="A54" s="87" t="s">
        <v>39</v>
      </c>
      <c r="B54" s="59" t="s">
        <v>59</v>
      </c>
      <c r="C54" s="97">
        <v>5</v>
      </c>
      <c r="D54" s="98">
        <v>7</v>
      </c>
      <c r="E54" s="98">
        <v>8.75</v>
      </c>
      <c r="F54" s="98">
        <v>5.94</v>
      </c>
      <c r="G54" s="99">
        <v>5.94</v>
      </c>
      <c r="H54" s="66">
        <v>6</v>
      </c>
      <c r="I54" s="67">
        <v>6.649399761150975</v>
      </c>
      <c r="J54" s="67">
        <v>5.2414827884177928</v>
      </c>
      <c r="K54" s="69">
        <v>4.3088693800637676</v>
      </c>
      <c r="L54" s="146">
        <v>8.6177387601275353</v>
      </c>
      <c r="M54" s="84">
        <v>6.4607000000000001</v>
      </c>
      <c r="N54" s="65">
        <f>((M54/'decembar 2015'!M54)*100)-100</f>
        <v>0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1:24" ht="21.95" customHeight="1" x14ac:dyDescent="0.25">
      <c r="A55" s="87" t="s">
        <v>28</v>
      </c>
      <c r="B55" s="59" t="s">
        <v>59</v>
      </c>
      <c r="C55" s="97">
        <v>10</v>
      </c>
      <c r="D55" s="98">
        <v>12</v>
      </c>
      <c r="E55" s="98">
        <v>12.76</v>
      </c>
      <c r="F55" s="98">
        <v>10.59</v>
      </c>
      <c r="G55" s="99">
        <v>10</v>
      </c>
      <c r="H55" s="66">
        <v>8.6534974218444507</v>
      </c>
      <c r="I55" s="67">
        <v>12</v>
      </c>
      <c r="J55" s="67">
        <v>9.0856029641606977</v>
      </c>
      <c r="K55" s="69">
        <v>10</v>
      </c>
      <c r="L55" s="146">
        <v>10</v>
      </c>
      <c r="M55" s="84">
        <v>10.932</v>
      </c>
      <c r="N55" s="65">
        <f>((M55/'decembar 2015'!M55)*100)-100</f>
        <v>0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1:24" ht="21.95" customHeight="1" x14ac:dyDescent="0.25">
      <c r="A56" s="87" t="s">
        <v>29</v>
      </c>
      <c r="B56" s="59" t="s">
        <v>48</v>
      </c>
      <c r="C56" s="97">
        <v>9.4</v>
      </c>
      <c r="D56" s="98">
        <v>10.23</v>
      </c>
      <c r="E56" s="98">
        <v>11.94</v>
      </c>
      <c r="F56" s="98">
        <v>8.5</v>
      </c>
      <c r="G56" s="99">
        <v>9.23</v>
      </c>
      <c r="H56" s="66">
        <v>8</v>
      </c>
      <c r="I56" s="67">
        <v>11</v>
      </c>
      <c r="J56" s="67">
        <v>10.020943759591761</v>
      </c>
      <c r="K56" s="69">
        <v>10.948797849719723</v>
      </c>
      <c r="L56" s="146">
        <v>8.254818122236566</v>
      </c>
      <c r="M56" s="84">
        <v>9.7521000000000004</v>
      </c>
      <c r="N56" s="65">
        <f>((M56/'decembar 2015'!M56)*100)-100</f>
        <v>-0.68436650270385257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spans="1:24" ht="21.95" customHeight="1" x14ac:dyDescent="0.25">
      <c r="A57" s="87" t="s">
        <v>30</v>
      </c>
      <c r="B57" s="59" t="s">
        <v>60</v>
      </c>
      <c r="C57" s="97">
        <v>4.1100000000000003</v>
      </c>
      <c r="D57" s="98">
        <v>4.9000000000000004</v>
      </c>
      <c r="E57" s="98">
        <v>4.05</v>
      </c>
      <c r="F57" s="98">
        <v>2.67</v>
      </c>
      <c r="G57" s="99">
        <v>4.04</v>
      </c>
      <c r="H57" s="66">
        <v>2.5489037964167989</v>
      </c>
      <c r="I57" s="67">
        <v>5.5383368416992775</v>
      </c>
      <c r="J57" s="67">
        <v>3.6949285278872943</v>
      </c>
      <c r="K57" s="69">
        <v>3.8226714863617297</v>
      </c>
      <c r="L57" s="146">
        <v>3.1076640060991028</v>
      </c>
      <c r="M57" s="84">
        <v>3.8938000000000001</v>
      </c>
      <c r="N57" s="65">
        <f>((M57/'decembar 2015'!M57)*100)-100</f>
        <v>1.0379365820748205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spans="1:24" ht="21.95" customHeight="1" x14ac:dyDescent="0.25">
      <c r="A58" s="87" t="s">
        <v>31</v>
      </c>
      <c r="B58" s="59" t="s">
        <v>61</v>
      </c>
      <c r="C58" s="97">
        <v>2.7</v>
      </c>
      <c r="D58" s="98">
        <v>2.44</v>
      </c>
      <c r="E58" s="98">
        <v>2.83</v>
      </c>
      <c r="F58" s="98">
        <v>2.57</v>
      </c>
      <c r="G58" s="99">
        <v>2.93</v>
      </c>
      <c r="H58" s="66">
        <v>1.8219533831253976</v>
      </c>
      <c r="I58" s="67">
        <v>2.0210791378002684</v>
      </c>
      <c r="J58" s="67">
        <v>2.5940817062588288</v>
      </c>
      <c r="K58" s="69">
        <v>1.8822916072233504</v>
      </c>
      <c r="L58" s="146">
        <v>2.4137234615140746</v>
      </c>
      <c r="M58" s="84">
        <v>2.7242000000000002</v>
      </c>
      <c r="N58" s="65">
        <f>((M58/'decembar 2015'!M58)*100)-100</f>
        <v>1.5734526472781454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spans="1:24" ht="21.95" customHeight="1" x14ac:dyDescent="0.25">
      <c r="A59" s="87" t="s">
        <v>46</v>
      </c>
      <c r="B59" s="59" t="s">
        <v>60</v>
      </c>
      <c r="C59" s="97">
        <v>2.2200000000000002</v>
      </c>
      <c r="D59" s="98">
        <v>2.8</v>
      </c>
      <c r="E59" s="98">
        <v>2.69</v>
      </c>
      <c r="F59" s="98">
        <v>2.76</v>
      </c>
      <c r="G59" s="99">
        <v>2.38</v>
      </c>
      <c r="H59" s="66">
        <v>2.4946552482611488</v>
      </c>
      <c r="I59" s="67">
        <v>2.4158670891607184</v>
      </c>
      <c r="J59" s="67">
        <v>2.7531644014308778</v>
      </c>
      <c r="K59" s="69">
        <v>2.6478325697419418</v>
      </c>
      <c r="L59" s="146">
        <v>2.4832209709481718</v>
      </c>
      <c r="M59" s="84">
        <v>2.5539000000000001</v>
      </c>
      <c r="N59" s="65">
        <f>((M59/'decembar 2015'!M59)*100)-100</f>
        <v>5.5286971612743372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spans="1:24" ht="21.95" customHeight="1" x14ac:dyDescent="0.25">
      <c r="A60" s="87" t="s">
        <v>79</v>
      </c>
      <c r="B60" s="59" t="s">
        <v>60</v>
      </c>
      <c r="C60" s="97">
        <v>2</v>
      </c>
      <c r="D60" s="98">
        <v>1.95</v>
      </c>
      <c r="E60" s="98">
        <v>1.97</v>
      </c>
      <c r="F60" s="98">
        <v>1.83</v>
      </c>
      <c r="G60" s="99">
        <v>1.92</v>
      </c>
      <c r="H60" s="66">
        <v>2.1601645965105813</v>
      </c>
      <c r="I60" s="67">
        <v>1.9495725558828425</v>
      </c>
      <c r="J60" s="67">
        <v>2.5927807623564618</v>
      </c>
      <c r="K60" s="69">
        <v>1.9160800557261106</v>
      </c>
      <c r="L60" s="146">
        <v>2.158878018126118</v>
      </c>
      <c r="M60" s="84">
        <v>1.9278999999999999</v>
      </c>
      <c r="N60" s="65">
        <f>((M60/'decembar 2015'!M60)*100)-100</f>
        <v>2.3518793799108124</v>
      </c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spans="1:24" ht="21.95" customHeight="1" x14ac:dyDescent="0.25">
      <c r="A61" s="87" t="s">
        <v>80</v>
      </c>
      <c r="B61" s="60" t="s">
        <v>60</v>
      </c>
      <c r="C61" s="97">
        <v>25.43</v>
      </c>
      <c r="D61" s="98">
        <v>22.49</v>
      </c>
      <c r="E61" s="98">
        <v>24.64</v>
      </c>
      <c r="F61" s="98">
        <v>23.24</v>
      </c>
      <c r="G61" s="99">
        <v>25.9</v>
      </c>
      <c r="H61" s="66">
        <v>27.975446161547936</v>
      </c>
      <c r="I61" s="67">
        <v>25.649561399758863</v>
      </c>
      <c r="J61" s="67">
        <v>27.06118224341968</v>
      </c>
      <c r="K61" s="69">
        <v>26.320837240822684</v>
      </c>
      <c r="L61" s="146">
        <v>25.994101225913937</v>
      </c>
      <c r="M61" s="84">
        <v>24.517700000000001</v>
      </c>
      <c r="N61" s="65">
        <f>((M61/'decembar 2015'!M61)*100)-100</f>
        <v>2.4768966482898662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spans="1:24" ht="21.95" customHeight="1" thickBot="1" x14ac:dyDescent="0.3">
      <c r="A62" s="89" t="s">
        <v>40</v>
      </c>
      <c r="B62" s="61" t="s">
        <v>62</v>
      </c>
      <c r="C62" s="104">
        <v>0.14000000000000001</v>
      </c>
      <c r="D62" s="105">
        <v>0.1</v>
      </c>
      <c r="E62" s="105">
        <v>0.08</v>
      </c>
      <c r="F62" s="105">
        <v>0.06</v>
      </c>
      <c r="G62" s="106">
        <v>0.08</v>
      </c>
      <c r="H62" s="149">
        <v>0.1</v>
      </c>
      <c r="I62" s="150">
        <v>0.15811388300841897</v>
      </c>
      <c r="J62" s="151">
        <v>0.1</v>
      </c>
      <c r="K62" s="151">
        <v>0.1</v>
      </c>
      <c r="L62" s="152">
        <v>0.1</v>
      </c>
      <c r="M62" s="85">
        <v>8.8700000000000001E-2</v>
      </c>
      <c r="N62" s="78">
        <f>((M62/'decembar 2015'!M62)*100)-100</f>
        <v>0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spans="1:24" x14ac:dyDescent="0.25">
      <c r="A63"/>
      <c r="B63"/>
      <c r="M63"/>
      <c r="N63"/>
    </row>
    <row r="64" spans="1:24" x14ac:dyDescent="0.25">
      <c r="A64"/>
      <c r="B64"/>
      <c r="M64"/>
      <c r="N64"/>
    </row>
    <row r="65" spans="1:14" x14ac:dyDescent="0.25">
      <c r="A65"/>
      <c r="B65"/>
      <c r="M65"/>
      <c r="N65"/>
    </row>
    <row r="66" spans="1:14" x14ac:dyDescent="0.25">
      <c r="A66"/>
      <c r="B66"/>
      <c r="M66"/>
      <c r="N66"/>
    </row>
    <row r="67" spans="1:14" x14ac:dyDescent="0.25">
      <c r="A67"/>
      <c r="B67"/>
      <c r="M67"/>
      <c r="N67"/>
    </row>
    <row r="68" spans="1:14" x14ac:dyDescent="0.25">
      <c r="A68"/>
      <c r="B68"/>
      <c r="M68"/>
      <c r="N68"/>
    </row>
    <row r="69" spans="1:14" x14ac:dyDescent="0.25">
      <c r="A69"/>
      <c r="B69"/>
      <c r="M69"/>
      <c r="N69"/>
    </row>
    <row r="70" spans="1:14" x14ac:dyDescent="0.25">
      <c r="A70"/>
      <c r="B70"/>
      <c r="M70"/>
      <c r="N70"/>
    </row>
    <row r="71" spans="1:14" x14ac:dyDescent="0.25">
      <c r="A71"/>
      <c r="B71"/>
      <c r="M71"/>
      <c r="N71"/>
    </row>
    <row r="72" spans="1:14" x14ac:dyDescent="0.25">
      <c r="A72"/>
      <c r="B72"/>
      <c r="M72"/>
      <c r="N72"/>
    </row>
    <row r="73" spans="1:14" x14ac:dyDescent="0.25">
      <c r="A73"/>
      <c r="B73"/>
      <c r="M73"/>
      <c r="N73"/>
    </row>
    <row r="74" spans="1:14" x14ac:dyDescent="0.25">
      <c r="A74"/>
      <c r="B74"/>
      <c r="M74"/>
      <c r="N74"/>
    </row>
    <row r="75" spans="1:14" x14ac:dyDescent="0.25">
      <c r="A75"/>
      <c r="B75"/>
      <c r="M75"/>
      <c r="N75"/>
    </row>
    <row r="76" spans="1:14" x14ac:dyDescent="0.25">
      <c r="A76"/>
      <c r="B76"/>
      <c r="M76"/>
      <c r="N76"/>
    </row>
    <row r="77" spans="1:14" x14ac:dyDescent="0.25">
      <c r="A77"/>
      <c r="B77"/>
      <c r="M77"/>
      <c r="N77"/>
    </row>
    <row r="78" spans="1:14" x14ac:dyDescent="0.25">
      <c r="A78"/>
      <c r="B78"/>
      <c r="M78"/>
      <c r="N78"/>
    </row>
    <row r="79" spans="1:14" x14ac:dyDescent="0.25">
      <c r="A79"/>
      <c r="B79"/>
      <c r="M79"/>
      <c r="N79"/>
    </row>
    <row r="80" spans="1:14" x14ac:dyDescent="0.25">
      <c r="A80"/>
      <c r="B80"/>
      <c r="M80"/>
      <c r="N80"/>
    </row>
    <row r="81" spans="1:14" x14ac:dyDescent="0.25">
      <c r="A81"/>
      <c r="B81"/>
      <c r="M81"/>
      <c r="N81"/>
    </row>
    <row r="82" spans="1:14" x14ac:dyDescent="0.25">
      <c r="A82"/>
      <c r="B82"/>
      <c r="M82"/>
      <c r="N82"/>
    </row>
    <row r="83" spans="1:14" x14ac:dyDescent="0.25">
      <c r="A83"/>
      <c r="B83"/>
      <c r="M83"/>
      <c r="N83"/>
    </row>
    <row r="84" spans="1:14" x14ac:dyDescent="0.25">
      <c r="A84"/>
      <c r="B84"/>
      <c r="M84"/>
      <c r="N84"/>
    </row>
    <row r="85" spans="1:14" x14ac:dyDescent="0.25">
      <c r="A85"/>
      <c r="B85"/>
      <c r="M85"/>
      <c r="N85"/>
    </row>
    <row r="86" spans="1:14" x14ac:dyDescent="0.25">
      <c r="A86"/>
      <c r="B86"/>
      <c r="M86"/>
      <c r="N86"/>
    </row>
    <row r="87" spans="1:14" x14ac:dyDescent="0.25">
      <c r="A87"/>
      <c r="B87"/>
      <c r="M87"/>
      <c r="N87"/>
    </row>
    <row r="88" spans="1:14" x14ac:dyDescent="0.25">
      <c r="A88"/>
      <c r="B88"/>
      <c r="M88"/>
      <c r="N88"/>
    </row>
    <row r="89" spans="1:14" x14ac:dyDescent="0.25">
      <c r="A89"/>
      <c r="B89"/>
      <c r="M89"/>
      <c r="N89"/>
    </row>
    <row r="90" spans="1:14" x14ac:dyDescent="0.25">
      <c r="A90"/>
      <c r="B90"/>
      <c r="M90"/>
      <c r="N90"/>
    </row>
    <row r="91" spans="1:14" x14ac:dyDescent="0.25">
      <c r="A91"/>
      <c r="B91"/>
      <c r="M91"/>
      <c r="N91"/>
    </row>
    <row r="92" spans="1:14" x14ac:dyDescent="0.25">
      <c r="A92"/>
      <c r="B92"/>
      <c r="M92"/>
      <c r="N92"/>
    </row>
    <row r="93" spans="1:14" x14ac:dyDescent="0.25">
      <c r="A93"/>
      <c r="B93"/>
      <c r="M93"/>
      <c r="N93"/>
    </row>
    <row r="94" spans="1:14" x14ac:dyDescent="0.25">
      <c r="A94"/>
      <c r="B94"/>
      <c r="M94"/>
      <c r="N94"/>
    </row>
    <row r="95" spans="1:14" x14ac:dyDescent="0.25">
      <c r="A95"/>
      <c r="B95"/>
      <c r="M95"/>
      <c r="N95"/>
    </row>
    <row r="96" spans="1:14" x14ac:dyDescent="0.25">
      <c r="A96"/>
      <c r="B96"/>
      <c r="M96"/>
      <c r="N96"/>
    </row>
    <row r="97" spans="1:14" x14ac:dyDescent="0.25">
      <c r="A97"/>
      <c r="B97"/>
      <c r="M97"/>
      <c r="N97"/>
    </row>
    <row r="98" spans="1:14" x14ac:dyDescent="0.25">
      <c r="A98"/>
      <c r="B98"/>
      <c r="M98"/>
      <c r="N98"/>
    </row>
    <row r="99" spans="1:14" x14ac:dyDescent="0.25">
      <c r="A99"/>
      <c r="B99"/>
      <c r="M99"/>
      <c r="N99"/>
    </row>
    <row r="100" spans="1:14" x14ac:dyDescent="0.25">
      <c r="A100"/>
      <c r="B100"/>
      <c r="M100"/>
      <c r="N100"/>
    </row>
    <row r="101" spans="1:14" x14ac:dyDescent="0.25">
      <c r="A101"/>
      <c r="B101"/>
      <c r="M101"/>
      <c r="N101"/>
    </row>
    <row r="102" spans="1:14" x14ac:dyDescent="0.25">
      <c r="A102"/>
      <c r="B102"/>
      <c r="M102"/>
      <c r="N102"/>
    </row>
    <row r="103" spans="1:14" x14ac:dyDescent="0.25">
      <c r="A103"/>
      <c r="B103"/>
      <c r="M103"/>
      <c r="N103"/>
    </row>
    <row r="104" spans="1:14" x14ac:dyDescent="0.25">
      <c r="A104"/>
      <c r="B104"/>
      <c r="M104"/>
      <c r="N104"/>
    </row>
    <row r="105" spans="1:14" x14ac:dyDescent="0.25">
      <c r="A105"/>
      <c r="B105"/>
      <c r="M105"/>
      <c r="N105"/>
    </row>
    <row r="106" spans="1:14" x14ac:dyDescent="0.25">
      <c r="A106"/>
      <c r="B106"/>
      <c r="M106"/>
      <c r="N106"/>
    </row>
    <row r="107" spans="1:14" x14ac:dyDescent="0.25">
      <c r="A107"/>
      <c r="B107"/>
      <c r="M107"/>
      <c r="N107"/>
    </row>
    <row r="108" spans="1:14" x14ac:dyDescent="0.25">
      <c r="A108"/>
      <c r="B108"/>
      <c r="M108"/>
      <c r="N108"/>
    </row>
    <row r="109" spans="1:14" x14ac:dyDescent="0.25">
      <c r="A109"/>
      <c r="B109"/>
      <c r="M109"/>
      <c r="N109"/>
    </row>
    <row r="110" spans="1:14" x14ac:dyDescent="0.25">
      <c r="A110"/>
      <c r="B110"/>
      <c r="M110"/>
      <c r="N110"/>
    </row>
    <row r="111" spans="1:14" x14ac:dyDescent="0.25">
      <c r="A111"/>
      <c r="B111"/>
      <c r="M111"/>
      <c r="N111"/>
    </row>
    <row r="112" spans="1:14" x14ac:dyDescent="0.25">
      <c r="A112"/>
      <c r="B112"/>
      <c r="M112"/>
      <c r="N112"/>
    </row>
    <row r="113" spans="1:14" x14ac:dyDescent="0.25">
      <c r="A113"/>
      <c r="B113"/>
      <c r="M113"/>
      <c r="N113"/>
    </row>
    <row r="114" spans="1:14" x14ac:dyDescent="0.25">
      <c r="A114"/>
      <c r="B114"/>
      <c r="M114"/>
      <c r="N114"/>
    </row>
    <row r="115" spans="1:14" x14ac:dyDescent="0.25">
      <c r="A115"/>
      <c r="B115"/>
      <c r="M115"/>
      <c r="N115"/>
    </row>
    <row r="116" spans="1:14" x14ac:dyDescent="0.25">
      <c r="A116"/>
      <c r="B116"/>
      <c r="M116"/>
      <c r="N116"/>
    </row>
    <row r="117" spans="1:14" x14ac:dyDescent="0.25">
      <c r="A117"/>
      <c r="B117"/>
      <c r="M117"/>
      <c r="N117"/>
    </row>
    <row r="118" spans="1:14" x14ac:dyDescent="0.25">
      <c r="A118"/>
      <c r="B118"/>
      <c r="M118"/>
      <c r="N118"/>
    </row>
    <row r="119" spans="1:14" x14ac:dyDescent="0.25">
      <c r="A119"/>
      <c r="B119"/>
      <c r="M119"/>
      <c r="N119"/>
    </row>
    <row r="120" spans="1:14" x14ac:dyDescent="0.25">
      <c r="A120"/>
      <c r="B120"/>
      <c r="M120"/>
      <c r="N120"/>
    </row>
    <row r="121" spans="1:14" x14ac:dyDescent="0.25">
      <c r="A121"/>
      <c r="B121"/>
      <c r="M121"/>
      <c r="N121"/>
    </row>
    <row r="122" spans="1:14" x14ac:dyDescent="0.25">
      <c r="A122"/>
      <c r="B122"/>
      <c r="M122"/>
      <c r="N122"/>
    </row>
    <row r="123" spans="1:14" x14ac:dyDescent="0.25">
      <c r="A123"/>
      <c r="B123"/>
      <c r="M123"/>
      <c r="N123"/>
    </row>
    <row r="124" spans="1:14" x14ac:dyDescent="0.25">
      <c r="A124"/>
      <c r="B124"/>
      <c r="M124"/>
      <c r="N124"/>
    </row>
    <row r="125" spans="1:14" x14ac:dyDescent="0.25">
      <c r="A125"/>
      <c r="B125"/>
      <c r="M125"/>
      <c r="N125"/>
    </row>
    <row r="126" spans="1:14" x14ac:dyDescent="0.25">
      <c r="A126"/>
      <c r="B126"/>
      <c r="M126"/>
      <c r="N126"/>
    </row>
    <row r="127" spans="1:14" x14ac:dyDescent="0.25">
      <c r="A127"/>
      <c r="B127"/>
      <c r="M127"/>
      <c r="N127"/>
    </row>
    <row r="128" spans="1:14" x14ac:dyDescent="0.25">
      <c r="A128"/>
      <c r="B128"/>
      <c r="M128"/>
      <c r="N128"/>
    </row>
    <row r="129" spans="1:14" x14ac:dyDescent="0.25">
      <c r="A129"/>
      <c r="B129"/>
      <c r="M129"/>
      <c r="N129"/>
    </row>
    <row r="130" spans="1:14" x14ac:dyDescent="0.25">
      <c r="A130"/>
      <c r="B130"/>
      <c r="M130"/>
      <c r="N130"/>
    </row>
    <row r="131" spans="1:14" x14ac:dyDescent="0.25">
      <c r="A131"/>
      <c r="B131"/>
      <c r="M131"/>
      <c r="N131"/>
    </row>
    <row r="132" spans="1:14" x14ac:dyDescent="0.25">
      <c r="A132"/>
      <c r="B132"/>
      <c r="M132"/>
      <c r="N132"/>
    </row>
    <row r="133" spans="1:14" x14ac:dyDescent="0.25">
      <c r="A133"/>
      <c r="B133"/>
      <c r="M133"/>
      <c r="N133"/>
    </row>
    <row r="134" spans="1:14" x14ac:dyDescent="0.25">
      <c r="A134"/>
      <c r="B134"/>
      <c r="M134"/>
      <c r="N134"/>
    </row>
    <row r="135" spans="1:14" x14ac:dyDescent="0.25">
      <c r="A135"/>
      <c r="B135"/>
      <c r="M135"/>
      <c r="N135"/>
    </row>
    <row r="136" spans="1:14" x14ac:dyDescent="0.25">
      <c r="A136"/>
      <c r="B136"/>
      <c r="M136"/>
      <c r="N136"/>
    </row>
    <row r="137" spans="1:14" x14ac:dyDescent="0.25">
      <c r="A137"/>
      <c r="B137"/>
      <c r="M137"/>
      <c r="N137"/>
    </row>
    <row r="138" spans="1:14" x14ac:dyDescent="0.25">
      <c r="A138"/>
      <c r="B138"/>
      <c r="M138"/>
      <c r="N138"/>
    </row>
    <row r="139" spans="1:14" x14ac:dyDescent="0.25">
      <c r="A139"/>
      <c r="B139"/>
      <c r="M139"/>
      <c r="N139"/>
    </row>
    <row r="140" spans="1:14" x14ac:dyDescent="0.25">
      <c r="A140"/>
      <c r="B140"/>
      <c r="M140"/>
      <c r="N140"/>
    </row>
    <row r="141" spans="1:14" x14ac:dyDescent="0.25">
      <c r="A141"/>
      <c r="B141"/>
      <c r="M141"/>
      <c r="N141"/>
    </row>
    <row r="142" spans="1:14" x14ac:dyDescent="0.25">
      <c r="A142"/>
      <c r="B142"/>
      <c r="M142"/>
      <c r="N142"/>
    </row>
    <row r="143" spans="1:14" x14ac:dyDescent="0.25">
      <c r="A143"/>
      <c r="B143"/>
      <c r="M143"/>
      <c r="N143"/>
    </row>
    <row r="144" spans="1:14" x14ac:dyDescent="0.25">
      <c r="A144"/>
      <c r="B144"/>
      <c r="M144"/>
      <c r="N144"/>
    </row>
    <row r="145" spans="1:14" x14ac:dyDescent="0.25">
      <c r="A145"/>
      <c r="B145"/>
      <c r="M145"/>
      <c r="N145"/>
    </row>
    <row r="146" spans="1:14" x14ac:dyDescent="0.25">
      <c r="A146"/>
      <c r="B146"/>
      <c r="M146"/>
      <c r="N146"/>
    </row>
    <row r="147" spans="1:14" x14ac:dyDescent="0.25">
      <c r="A147"/>
      <c r="B147"/>
      <c r="M147"/>
      <c r="N147"/>
    </row>
    <row r="148" spans="1:14" x14ac:dyDescent="0.25">
      <c r="A148"/>
      <c r="B148"/>
      <c r="M148"/>
      <c r="N148"/>
    </row>
    <row r="149" spans="1:14" x14ac:dyDescent="0.25">
      <c r="A149"/>
      <c r="B149"/>
      <c r="M149"/>
      <c r="N149"/>
    </row>
    <row r="150" spans="1:14" x14ac:dyDescent="0.25">
      <c r="A150"/>
      <c r="B150"/>
      <c r="M150"/>
      <c r="N150"/>
    </row>
    <row r="151" spans="1:14" x14ac:dyDescent="0.25">
      <c r="A151"/>
      <c r="B151"/>
      <c r="M151"/>
      <c r="N151"/>
    </row>
    <row r="152" spans="1:14" x14ac:dyDescent="0.25">
      <c r="A152"/>
      <c r="B152"/>
      <c r="M152"/>
      <c r="N152"/>
    </row>
    <row r="153" spans="1:14" x14ac:dyDescent="0.25">
      <c r="A153"/>
      <c r="B153"/>
      <c r="M153"/>
      <c r="N153"/>
    </row>
    <row r="154" spans="1:14" x14ac:dyDescent="0.25">
      <c r="A154"/>
      <c r="B154"/>
      <c r="M154"/>
      <c r="N154"/>
    </row>
    <row r="155" spans="1:14" x14ac:dyDescent="0.25">
      <c r="A155"/>
      <c r="B155"/>
      <c r="M155"/>
      <c r="N155"/>
    </row>
    <row r="156" spans="1:14" x14ac:dyDescent="0.25">
      <c r="A156"/>
      <c r="B156"/>
      <c r="M156"/>
      <c r="N156"/>
    </row>
    <row r="157" spans="1:14" x14ac:dyDescent="0.25">
      <c r="A157"/>
      <c r="B157"/>
      <c r="M157"/>
      <c r="N157"/>
    </row>
    <row r="158" spans="1:14" x14ac:dyDescent="0.25">
      <c r="A158"/>
      <c r="B158"/>
      <c r="M158"/>
      <c r="N158"/>
    </row>
    <row r="159" spans="1:14" x14ac:dyDescent="0.25">
      <c r="A159"/>
      <c r="B159"/>
      <c r="M159"/>
      <c r="N159"/>
    </row>
    <row r="160" spans="1:14" x14ac:dyDescent="0.25">
      <c r="A160"/>
      <c r="B160"/>
      <c r="M160"/>
      <c r="N160"/>
    </row>
    <row r="161" spans="1:14" x14ac:dyDescent="0.25">
      <c r="A161"/>
      <c r="B161"/>
      <c r="M161"/>
      <c r="N161"/>
    </row>
    <row r="162" spans="1:14" x14ac:dyDescent="0.25">
      <c r="A162"/>
      <c r="B162"/>
      <c r="M162"/>
      <c r="N162"/>
    </row>
    <row r="163" spans="1:14" x14ac:dyDescent="0.25">
      <c r="A163"/>
      <c r="B163"/>
      <c r="M163"/>
      <c r="N163"/>
    </row>
    <row r="164" spans="1:14" x14ac:dyDescent="0.25">
      <c r="A164"/>
      <c r="B164"/>
      <c r="M164"/>
      <c r="N164"/>
    </row>
    <row r="165" spans="1:14" x14ac:dyDescent="0.25">
      <c r="A165"/>
      <c r="B165"/>
      <c r="M165"/>
      <c r="N165"/>
    </row>
    <row r="166" spans="1:14" x14ac:dyDescent="0.25">
      <c r="A166"/>
      <c r="B166"/>
      <c r="M166"/>
      <c r="N166"/>
    </row>
    <row r="167" spans="1:14" x14ac:dyDescent="0.25">
      <c r="A167"/>
      <c r="B167"/>
      <c r="M167"/>
      <c r="N167"/>
    </row>
    <row r="168" spans="1:14" x14ac:dyDescent="0.25">
      <c r="A168"/>
      <c r="B168"/>
      <c r="M168"/>
      <c r="N168"/>
    </row>
    <row r="169" spans="1:14" x14ac:dyDescent="0.25">
      <c r="A169"/>
      <c r="B169"/>
      <c r="M169"/>
      <c r="N169"/>
    </row>
    <row r="170" spans="1:14" x14ac:dyDescent="0.25">
      <c r="A170"/>
      <c r="B170"/>
      <c r="M170"/>
      <c r="N170"/>
    </row>
    <row r="171" spans="1:14" x14ac:dyDescent="0.25">
      <c r="A171"/>
      <c r="B171"/>
      <c r="M171"/>
      <c r="N171"/>
    </row>
    <row r="172" spans="1:14" x14ac:dyDescent="0.25">
      <c r="A172"/>
      <c r="B172"/>
      <c r="M172"/>
      <c r="N172"/>
    </row>
    <row r="173" spans="1:14" x14ac:dyDescent="0.25">
      <c r="A173"/>
      <c r="B173"/>
      <c r="M173"/>
      <c r="N173"/>
    </row>
    <row r="174" spans="1:14" x14ac:dyDescent="0.25">
      <c r="A174"/>
      <c r="B174"/>
      <c r="M174"/>
      <c r="N174"/>
    </row>
    <row r="175" spans="1:14" x14ac:dyDescent="0.25">
      <c r="A175"/>
      <c r="B175"/>
      <c r="M175"/>
      <c r="N175"/>
    </row>
    <row r="176" spans="1:14" x14ac:dyDescent="0.25">
      <c r="A176"/>
      <c r="B176"/>
      <c r="M176"/>
      <c r="N176"/>
    </row>
    <row r="177" spans="1:14" x14ac:dyDescent="0.25">
      <c r="A177"/>
      <c r="B177"/>
      <c r="M177"/>
      <c r="N177"/>
    </row>
    <row r="178" spans="1:14" x14ac:dyDescent="0.25">
      <c r="A178"/>
      <c r="B178"/>
      <c r="M178"/>
      <c r="N178"/>
    </row>
    <row r="179" spans="1:14" x14ac:dyDescent="0.25">
      <c r="A179"/>
      <c r="B179"/>
      <c r="M179"/>
      <c r="N179"/>
    </row>
    <row r="180" spans="1:14" x14ac:dyDescent="0.25">
      <c r="A180"/>
      <c r="B180"/>
      <c r="M180"/>
      <c r="N180"/>
    </row>
    <row r="181" spans="1:14" x14ac:dyDescent="0.25">
      <c r="A181"/>
      <c r="B181"/>
      <c r="M181"/>
      <c r="N181"/>
    </row>
    <row r="182" spans="1:14" x14ac:dyDescent="0.25">
      <c r="A182"/>
      <c r="B182"/>
      <c r="M182"/>
      <c r="N182"/>
    </row>
    <row r="183" spans="1:14" x14ac:dyDescent="0.25">
      <c r="A183"/>
      <c r="B183"/>
      <c r="M183"/>
      <c r="N183"/>
    </row>
    <row r="184" spans="1:14" x14ac:dyDescent="0.25">
      <c r="A184"/>
      <c r="B184"/>
      <c r="M184"/>
      <c r="N184"/>
    </row>
    <row r="185" spans="1:14" x14ac:dyDescent="0.25">
      <c r="A185"/>
      <c r="B185"/>
      <c r="M185"/>
      <c r="N185"/>
    </row>
    <row r="186" spans="1:14" x14ac:dyDescent="0.25">
      <c r="A186"/>
      <c r="B186"/>
      <c r="M186"/>
      <c r="N186"/>
    </row>
    <row r="187" spans="1:14" x14ac:dyDescent="0.25">
      <c r="A187"/>
      <c r="B187"/>
      <c r="M187"/>
      <c r="N187"/>
    </row>
    <row r="188" spans="1:14" x14ac:dyDescent="0.25">
      <c r="A188"/>
      <c r="B188"/>
      <c r="M188"/>
      <c r="N188"/>
    </row>
    <row r="189" spans="1:14" x14ac:dyDescent="0.25">
      <c r="A189"/>
      <c r="B189"/>
      <c r="M189"/>
      <c r="N189"/>
    </row>
    <row r="190" spans="1:14" x14ac:dyDescent="0.25">
      <c r="A190"/>
      <c r="B190"/>
      <c r="M190"/>
      <c r="N190"/>
    </row>
    <row r="191" spans="1:14" x14ac:dyDescent="0.25">
      <c r="A191"/>
      <c r="B191"/>
      <c r="M191"/>
      <c r="N191"/>
    </row>
    <row r="192" spans="1:14" x14ac:dyDescent="0.25">
      <c r="A192"/>
      <c r="B192"/>
      <c r="M192"/>
      <c r="N192"/>
    </row>
    <row r="193" spans="1:14" x14ac:dyDescent="0.25">
      <c r="A193"/>
      <c r="B193"/>
      <c r="M193"/>
      <c r="N193"/>
    </row>
    <row r="194" spans="1:14" x14ac:dyDescent="0.25">
      <c r="A194"/>
      <c r="B194"/>
      <c r="M194"/>
      <c r="N194"/>
    </row>
    <row r="195" spans="1:14" x14ac:dyDescent="0.25">
      <c r="A195"/>
      <c r="B195"/>
      <c r="M195"/>
      <c r="N195"/>
    </row>
    <row r="196" spans="1:14" x14ac:dyDescent="0.25">
      <c r="A196"/>
      <c r="B196"/>
      <c r="M196"/>
      <c r="N196"/>
    </row>
    <row r="197" spans="1:14" x14ac:dyDescent="0.25">
      <c r="A197"/>
      <c r="B197"/>
      <c r="M197"/>
      <c r="N197"/>
    </row>
    <row r="198" spans="1:14" x14ac:dyDescent="0.25">
      <c r="A198"/>
      <c r="B198"/>
      <c r="M198"/>
      <c r="N198"/>
    </row>
    <row r="199" spans="1:14" x14ac:dyDescent="0.25">
      <c r="A199"/>
      <c r="B199"/>
      <c r="M199"/>
      <c r="N199"/>
    </row>
    <row r="200" spans="1:14" x14ac:dyDescent="0.25">
      <c r="A200"/>
      <c r="B200"/>
      <c r="M200"/>
      <c r="N200"/>
    </row>
    <row r="201" spans="1:14" x14ac:dyDescent="0.25">
      <c r="A201"/>
      <c r="B201"/>
      <c r="M201"/>
      <c r="N201"/>
    </row>
    <row r="202" spans="1:14" x14ac:dyDescent="0.25">
      <c r="A202"/>
      <c r="B202"/>
      <c r="M202"/>
      <c r="N202"/>
    </row>
    <row r="203" spans="1:14" x14ac:dyDescent="0.25">
      <c r="A203"/>
      <c r="B203"/>
      <c r="M203"/>
      <c r="N203"/>
    </row>
    <row r="204" spans="1:14" x14ac:dyDescent="0.25">
      <c r="A204"/>
      <c r="B204"/>
      <c r="M204"/>
      <c r="N204"/>
    </row>
    <row r="205" spans="1:14" x14ac:dyDescent="0.25">
      <c r="A205"/>
      <c r="B205"/>
      <c r="M205"/>
      <c r="N205"/>
    </row>
    <row r="206" spans="1:14" x14ac:dyDescent="0.25">
      <c r="A206"/>
      <c r="B206"/>
      <c r="M206"/>
      <c r="N206"/>
    </row>
    <row r="207" spans="1:14" x14ac:dyDescent="0.25">
      <c r="A207"/>
      <c r="B207"/>
      <c r="M207"/>
      <c r="N207"/>
    </row>
    <row r="208" spans="1:14" x14ac:dyDescent="0.25">
      <c r="A208"/>
      <c r="B208"/>
      <c r="M208"/>
      <c r="N208"/>
    </row>
    <row r="209" spans="1:14" x14ac:dyDescent="0.25">
      <c r="A209"/>
      <c r="B209"/>
      <c r="M209"/>
      <c r="N209"/>
    </row>
    <row r="210" spans="1:14" x14ac:dyDescent="0.25">
      <c r="A210"/>
      <c r="B210"/>
      <c r="M210"/>
      <c r="N210"/>
    </row>
    <row r="211" spans="1:14" x14ac:dyDescent="0.25">
      <c r="A211"/>
      <c r="B211"/>
      <c r="M211"/>
      <c r="N211"/>
    </row>
    <row r="212" spans="1:14" x14ac:dyDescent="0.25">
      <c r="A212"/>
      <c r="B212"/>
      <c r="M212"/>
      <c r="N212"/>
    </row>
    <row r="213" spans="1:14" x14ac:dyDescent="0.25">
      <c r="A213"/>
      <c r="B213"/>
      <c r="M213"/>
      <c r="N213"/>
    </row>
    <row r="214" spans="1:14" x14ac:dyDescent="0.25">
      <c r="A214"/>
      <c r="B214"/>
      <c r="M214"/>
      <c r="N214"/>
    </row>
    <row r="215" spans="1:14" x14ac:dyDescent="0.25">
      <c r="A215"/>
      <c r="B215"/>
      <c r="M215"/>
      <c r="N215"/>
    </row>
    <row r="216" spans="1:14" x14ac:dyDescent="0.25">
      <c r="A216"/>
      <c r="B216"/>
      <c r="M216"/>
      <c r="N216"/>
    </row>
    <row r="217" spans="1:14" x14ac:dyDescent="0.25">
      <c r="A217"/>
      <c r="B217"/>
      <c r="M217"/>
      <c r="N217"/>
    </row>
    <row r="218" spans="1:14" x14ac:dyDescent="0.25">
      <c r="A218"/>
      <c r="B218"/>
      <c r="M218"/>
      <c r="N218"/>
    </row>
    <row r="219" spans="1:14" x14ac:dyDescent="0.25">
      <c r="A219"/>
      <c r="B219"/>
      <c r="M219"/>
      <c r="N219"/>
    </row>
    <row r="220" spans="1:14" x14ac:dyDescent="0.25">
      <c r="A220"/>
      <c r="B220"/>
      <c r="M220"/>
      <c r="N220"/>
    </row>
    <row r="221" spans="1:14" x14ac:dyDescent="0.25">
      <c r="A221"/>
      <c r="B221"/>
      <c r="M221"/>
      <c r="N221"/>
    </row>
    <row r="222" spans="1:14" x14ac:dyDescent="0.25">
      <c r="A222"/>
      <c r="B222"/>
      <c r="M222"/>
      <c r="N222"/>
    </row>
    <row r="223" spans="1:14" x14ac:dyDescent="0.25">
      <c r="A223"/>
      <c r="B223"/>
      <c r="M223"/>
      <c r="N223"/>
    </row>
    <row r="224" spans="1:14" x14ac:dyDescent="0.25">
      <c r="A224"/>
      <c r="B224"/>
      <c r="M224"/>
      <c r="N224"/>
    </row>
    <row r="225" spans="1:14" x14ac:dyDescent="0.25">
      <c r="A225"/>
      <c r="B225"/>
      <c r="M225"/>
      <c r="N225"/>
    </row>
    <row r="226" spans="1:14" x14ac:dyDescent="0.25">
      <c r="A226"/>
      <c r="B226"/>
      <c r="M226"/>
      <c r="N226"/>
    </row>
    <row r="227" spans="1:14" x14ac:dyDescent="0.25">
      <c r="A227"/>
      <c r="B227"/>
      <c r="M227"/>
      <c r="N227"/>
    </row>
    <row r="228" spans="1:14" x14ac:dyDescent="0.25">
      <c r="A228"/>
      <c r="B228"/>
      <c r="M228"/>
      <c r="N228"/>
    </row>
    <row r="229" spans="1:14" x14ac:dyDescent="0.25">
      <c r="A229"/>
      <c r="B229"/>
      <c r="M229"/>
      <c r="N229"/>
    </row>
    <row r="230" spans="1:14" x14ac:dyDescent="0.25">
      <c r="A230"/>
      <c r="B230"/>
      <c r="M230"/>
      <c r="N230"/>
    </row>
    <row r="231" spans="1:14" x14ac:dyDescent="0.25">
      <c r="A231"/>
      <c r="B231"/>
      <c r="M231"/>
      <c r="N231"/>
    </row>
    <row r="232" spans="1:14" x14ac:dyDescent="0.25">
      <c r="A232"/>
      <c r="B232"/>
      <c r="M232"/>
      <c r="N232"/>
    </row>
    <row r="233" spans="1:14" x14ac:dyDescent="0.25">
      <c r="A233"/>
      <c r="B233"/>
      <c r="M233"/>
      <c r="N233"/>
    </row>
    <row r="234" spans="1:14" x14ac:dyDescent="0.25">
      <c r="A234"/>
      <c r="B234"/>
      <c r="M234"/>
      <c r="N234"/>
    </row>
    <row r="235" spans="1:14" x14ac:dyDescent="0.25">
      <c r="A235"/>
      <c r="B235"/>
      <c r="M235"/>
      <c r="N235"/>
    </row>
    <row r="236" spans="1:14" x14ac:dyDescent="0.25">
      <c r="A236"/>
      <c r="B236"/>
      <c r="M236"/>
      <c r="N236"/>
    </row>
    <row r="237" spans="1:14" x14ac:dyDescent="0.25">
      <c r="A237"/>
      <c r="B237"/>
      <c r="M237"/>
      <c r="N237"/>
    </row>
    <row r="238" spans="1:14" x14ac:dyDescent="0.25">
      <c r="A238"/>
      <c r="B238"/>
      <c r="M238"/>
      <c r="N238"/>
    </row>
    <row r="239" spans="1:14" x14ac:dyDescent="0.25">
      <c r="A239"/>
      <c r="B239"/>
      <c r="M239"/>
      <c r="N239"/>
    </row>
    <row r="240" spans="1:14" x14ac:dyDescent="0.25">
      <c r="A240"/>
      <c r="B240"/>
      <c r="M240"/>
      <c r="N240"/>
    </row>
    <row r="241" spans="1:14" x14ac:dyDescent="0.25">
      <c r="A241"/>
      <c r="B241"/>
      <c r="M241"/>
      <c r="N241"/>
    </row>
    <row r="242" spans="1:14" x14ac:dyDescent="0.25">
      <c r="A242"/>
      <c r="B242"/>
      <c r="M242"/>
      <c r="N242"/>
    </row>
    <row r="243" spans="1:14" x14ac:dyDescent="0.25">
      <c r="A243"/>
      <c r="B243"/>
      <c r="M243"/>
      <c r="N243"/>
    </row>
    <row r="244" spans="1:14" x14ac:dyDescent="0.25">
      <c r="A244"/>
      <c r="B244"/>
      <c r="M244"/>
      <c r="N244"/>
    </row>
    <row r="245" spans="1:14" x14ac:dyDescent="0.25">
      <c r="A245"/>
      <c r="B245"/>
      <c r="M245"/>
      <c r="N245"/>
    </row>
    <row r="246" spans="1:14" x14ac:dyDescent="0.25">
      <c r="A246"/>
      <c r="B246"/>
      <c r="M246"/>
      <c r="N246"/>
    </row>
    <row r="247" spans="1:14" x14ac:dyDescent="0.25">
      <c r="A247"/>
      <c r="B247"/>
      <c r="M247"/>
      <c r="N247"/>
    </row>
    <row r="248" spans="1:14" x14ac:dyDescent="0.25">
      <c r="A248"/>
      <c r="B248"/>
      <c r="M248"/>
      <c r="N248"/>
    </row>
    <row r="249" spans="1:14" x14ac:dyDescent="0.25">
      <c r="A249"/>
      <c r="B249"/>
      <c r="M249"/>
      <c r="N249"/>
    </row>
    <row r="250" spans="1:14" x14ac:dyDescent="0.25">
      <c r="A250"/>
      <c r="B250"/>
      <c r="M250"/>
      <c r="N250"/>
    </row>
    <row r="251" spans="1:14" x14ac:dyDescent="0.25">
      <c r="A251"/>
      <c r="B251"/>
      <c r="M251"/>
      <c r="N251"/>
    </row>
    <row r="252" spans="1:14" x14ac:dyDescent="0.25">
      <c r="A252"/>
      <c r="B252"/>
      <c r="M252"/>
      <c r="N252"/>
    </row>
    <row r="253" spans="1:14" x14ac:dyDescent="0.25">
      <c r="A253"/>
      <c r="B253"/>
      <c r="M253"/>
      <c r="N253"/>
    </row>
    <row r="254" spans="1:14" x14ac:dyDescent="0.25">
      <c r="A254"/>
      <c r="B254"/>
      <c r="M254"/>
      <c r="N254"/>
    </row>
    <row r="255" spans="1:14" x14ac:dyDescent="0.25">
      <c r="A255"/>
      <c r="B255"/>
      <c r="M255"/>
      <c r="N255"/>
    </row>
    <row r="256" spans="1:14" x14ac:dyDescent="0.25">
      <c r="A256"/>
      <c r="B256"/>
      <c r="M256"/>
      <c r="N256"/>
    </row>
    <row r="257" spans="1:14" x14ac:dyDescent="0.25">
      <c r="A257"/>
      <c r="B257"/>
      <c r="M257"/>
      <c r="N257"/>
    </row>
    <row r="258" spans="1:14" x14ac:dyDescent="0.25">
      <c r="A258"/>
      <c r="B258"/>
      <c r="M258"/>
      <c r="N258"/>
    </row>
    <row r="259" spans="1:14" x14ac:dyDescent="0.25">
      <c r="A259"/>
      <c r="B259"/>
      <c r="M259"/>
      <c r="N259"/>
    </row>
    <row r="260" spans="1:14" x14ac:dyDescent="0.25">
      <c r="A260"/>
      <c r="B260"/>
      <c r="M260"/>
      <c r="N260"/>
    </row>
    <row r="261" spans="1:14" x14ac:dyDescent="0.25">
      <c r="A261"/>
      <c r="B261"/>
      <c r="M261"/>
      <c r="N261"/>
    </row>
    <row r="262" spans="1:14" x14ac:dyDescent="0.25">
      <c r="A262"/>
      <c r="B262"/>
      <c r="M262"/>
      <c r="N262"/>
    </row>
    <row r="263" spans="1:14" x14ac:dyDescent="0.25">
      <c r="A263"/>
      <c r="B263"/>
      <c r="M263"/>
      <c r="N263"/>
    </row>
    <row r="264" spans="1:14" x14ac:dyDescent="0.25">
      <c r="A264"/>
      <c r="B264"/>
      <c r="M264"/>
      <c r="N264"/>
    </row>
    <row r="265" spans="1:14" x14ac:dyDescent="0.25">
      <c r="A265"/>
      <c r="B265"/>
      <c r="M265"/>
      <c r="N265"/>
    </row>
    <row r="266" spans="1:14" x14ac:dyDescent="0.25">
      <c r="A266"/>
      <c r="B266"/>
      <c r="M266"/>
      <c r="N266"/>
    </row>
    <row r="267" spans="1:14" x14ac:dyDescent="0.25">
      <c r="A267"/>
      <c r="B267"/>
      <c r="M267"/>
      <c r="N267"/>
    </row>
    <row r="268" spans="1:14" x14ac:dyDescent="0.25">
      <c r="A268"/>
      <c r="B268"/>
      <c r="M268"/>
      <c r="N268"/>
    </row>
    <row r="269" spans="1:14" x14ac:dyDescent="0.25">
      <c r="A269"/>
      <c r="B269"/>
      <c r="M269"/>
      <c r="N269"/>
    </row>
    <row r="270" spans="1:14" x14ac:dyDescent="0.25">
      <c r="A270"/>
      <c r="B270"/>
      <c r="M270"/>
      <c r="N270"/>
    </row>
    <row r="271" spans="1:14" x14ac:dyDescent="0.25">
      <c r="A271"/>
      <c r="B271"/>
      <c r="M271"/>
      <c r="N271"/>
    </row>
    <row r="272" spans="1:14" x14ac:dyDescent="0.25">
      <c r="A272"/>
      <c r="B272"/>
      <c r="M272"/>
      <c r="N272"/>
    </row>
    <row r="273" spans="1:14" x14ac:dyDescent="0.25">
      <c r="A273"/>
      <c r="B273"/>
      <c r="M273"/>
      <c r="N273"/>
    </row>
    <row r="274" spans="1:14" x14ac:dyDescent="0.25">
      <c r="A274"/>
      <c r="B274"/>
      <c r="M274"/>
      <c r="N274"/>
    </row>
    <row r="275" spans="1:14" x14ac:dyDescent="0.25">
      <c r="A275"/>
      <c r="B275"/>
      <c r="M275"/>
      <c r="N275"/>
    </row>
    <row r="276" spans="1:14" x14ac:dyDescent="0.25">
      <c r="A276"/>
      <c r="B276"/>
      <c r="M276"/>
      <c r="N276"/>
    </row>
    <row r="277" spans="1:14" x14ac:dyDescent="0.25">
      <c r="A277"/>
      <c r="B277"/>
      <c r="M277"/>
      <c r="N277"/>
    </row>
    <row r="278" spans="1:14" x14ac:dyDescent="0.25">
      <c r="A278"/>
      <c r="B278"/>
      <c r="M278"/>
      <c r="N278"/>
    </row>
    <row r="279" spans="1:14" x14ac:dyDescent="0.25">
      <c r="A279"/>
      <c r="B279"/>
      <c r="M279"/>
      <c r="N279"/>
    </row>
    <row r="280" spans="1:14" x14ac:dyDescent="0.25">
      <c r="A280"/>
      <c r="B280"/>
      <c r="M280"/>
      <c r="N280"/>
    </row>
    <row r="281" spans="1:14" x14ac:dyDescent="0.25">
      <c r="A281"/>
      <c r="B281"/>
      <c r="M281"/>
      <c r="N281"/>
    </row>
    <row r="282" spans="1:14" x14ac:dyDescent="0.25">
      <c r="A282"/>
      <c r="B282"/>
      <c r="M282"/>
      <c r="N282"/>
    </row>
    <row r="283" spans="1:14" x14ac:dyDescent="0.25">
      <c r="A283"/>
      <c r="B283"/>
      <c r="M283"/>
      <c r="N283"/>
    </row>
    <row r="284" spans="1:14" x14ac:dyDescent="0.25">
      <c r="A284"/>
      <c r="B284"/>
      <c r="M284"/>
      <c r="N284"/>
    </row>
    <row r="285" spans="1:14" x14ac:dyDescent="0.25">
      <c r="A285"/>
      <c r="B285"/>
      <c r="M285"/>
      <c r="N285"/>
    </row>
    <row r="286" spans="1:14" x14ac:dyDescent="0.25">
      <c r="A286"/>
      <c r="B286"/>
      <c r="M286"/>
      <c r="N286"/>
    </row>
    <row r="287" spans="1:14" x14ac:dyDescent="0.25">
      <c r="A287"/>
      <c r="B287"/>
      <c r="M287"/>
      <c r="N287"/>
    </row>
    <row r="288" spans="1:14" x14ac:dyDescent="0.25">
      <c r="A288"/>
      <c r="B288"/>
      <c r="M288"/>
      <c r="N288"/>
    </row>
    <row r="289" spans="1:14" x14ac:dyDescent="0.25">
      <c r="A289"/>
      <c r="B289"/>
      <c r="M289"/>
      <c r="N289"/>
    </row>
    <row r="290" spans="1:14" x14ac:dyDescent="0.25">
      <c r="A290"/>
      <c r="B290"/>
      <c r="M290"/>
      <c r="N290"/>
    </row>
    <row r="291" spans="1:14" x14ac:dyDescent="0.25">
      <c r="A291"/>
      <c r="B291"/>
      <c r="M291"/>
      <c r="N291"/>
    </row>
    <row r="292" spans="1:14" x14ac:dyDescent="0.25">
      <c r="A292"/>
      <c r="B292"/>
      <c r="M292"/>
      <c r="N292"/>
    </row>
    <row r="293" spans="1:14" x14ac:dyDescent="0.25">
      <c r="A293"/>
      <c r="B293"/>
      <c r="M293"/>
      <c r="N293"/>
    </row>
    <row r="294" spans="1:14" x14ac:dyDescent="0.25">
      <c r="A294"/>
      <c r="B294"/>
      <c r="M294"/>
      <c r="N294"/>
    </row>
    <row r="295" spans="1:14" x14ac:dyDescent="0.25">
      <c r="A295"/>
      <c r="B295"/>
      <c r="M295"/>
      <c r="N295"/>
    </row>
    <row r="296" spans="1:14" x14ac:dyDescent="0.25">
      <c r="A296"/>
      <c r="B296"/>
      <c r="M296"/>
      <c r="N296"/>
    </row>
    <row r="297" spans="1:14" x14ac:dyDescent="0.25">
      <c r="A297"/>
      <c r="B297"/>
      <c r="M297"/>
      <c r="N297"/>
    </row>
    <row r="298" spans="1:14" x14ac:dyDescent="0.25">
      <c r="A298"/>
      <c r="B298"/>
      <c r="M298"/>
      <c r="N298"/>
    </row>
    <row r="299" spans="1:14" x14ac:dyDescent="0.25">
      <c r="A299"/>
      <c r="B299"/>
      <c r="M299"/>
      <c r="N299"/>
    </row>
    <row r="300" spans="1:14" x14ac:dyDescent="0.25">
      <c r="A300"/>
      <c r="B300"/>
      <c r="M300"/>
      <c r="N300"/>
    </row>
    <row r="301" spans="1:14" x14ac:dyDescent="0.25">
      <c r="A301"/>
      <c r="B301"/>
      <c r="M301"/>
      <c r="N301"/>
    </row>
    <row r="302" spans="1:14" x14ac:dyDescent="0.25">
      <c r="A302"/>
      <c r="B302"/>
      <c r="M302"/>
      <c r="N302"/>
    </row>
    <row r="303" spans="1:14" x14ac:dyDescent="0.25">
      <c r="A303"/>
      <c r="B303"/>
      <c r="M303"/>
      <c r="N303"/>
    </row>
    <row r="304" spans="1:14" x14ac:dyDescent="0.25">
      <c r="A304"/>
      <c r="B304"/>
      <c r="M304"/>
      <c r="N304"/>
    </row>
    <row r="305" spans="1:14" x14ac:dyDescent="0.25">
      <c r="A305"/>
      <c r="B305"/>
      <c r="M305"/>
      <c r="N305"/>
    </row>
    <row r="306" spans="1:14" x14ac:dyDescent="0.25">
      <c r="A306"/>
      <c r="B306"/>
      <c r="M306"/>
      <c r="N306"/>
    </row>
    <row r="307" spans="1:14" x14ac:dyDescent="0.25">
      <c r="A307"/>
      <c r="B307"/>
      <c r="M307"/>
      <c r="N307"/>
    </row>
    <row r="308" spans="1:14" x14ac:dyDescent="0.25">
      <c r="A308"/>
      <c r="B308"/>
      <c r="M308"/>
      <c r="N308"/>
    </row>
    <row r="309" spans="1:14" x14ac:dyDescent="0.25">
      <c r="A309"/>
      <c r="B309"/>
      <c r="M309"/>
      <c r="N309"/>
    </row>
    <row r="310" spans="1:14" x14ac:dyDescent="0.25">
      <c r="A310"/>
      <c r="B310"/>
      <c r="M310"/>
      <c r="N310"/>
    </row>
    <row r="311" spans="1:14" x14ac:dyDescent="0.25">
      <c r="A311"/>
      <c r="B311"/>
      <c r="M311"/>
      <c r="N311"/>
    </row>
    <row r="312" spans="1:14" x14ac:dyDescent="0.25">
      <c r="A312"/>
      <c r="B312"/>
      <c r="M312"/>
      <c r="N312"/>
    </row>
    <row r="313" spans="1:14" x14ac:dyDescent="0.25">
      <c r="A313"/>
      <c r="B313"/>
      <c r="M313"/>
      <c r="N313"/>
    </row>
    <row r="314" spans="1:14" x14ac:dyDescent="0.25">
      <c r="A314"/>
      <c r="B314"/>
      <c r="M314"/>
      <c r="N314"/>
    </row>
    <row r="315" spans="1:14" x14ac:dyDescent="0.25">
      <c r="A315"/>
      <c r="B315"/>
      <c r="M315"/>
      <c r="N315"/>
    </row>
    <row r="316" spans="1:14" x14ac:dyDescent="0.25">
      <c r="A316"/>
      <c r="B316"/>
      <c r="M316"/>
      <c r="N316"/>
    </row>
    <row r="317" spans="1:14" x14ac:dyDescent="0.25">
      <c r="A317"/>
      <c r="B317"/>
      <c r="M317"/>
      <c r="N317"/>
    </row>
    <row r="318" spans="1:14" x14ac:dyDescent="0.25">
      <c r="A318"/>
      <c r="B318"/>
      <c r="M318"/>
      <c r="N318"/>
    </row>
    <row r="319" spans="1:14" x14ac:dyDescent="0.25">
      <c r="A319"/>
      <c r="B319"/>
      <c r="M319"/>
      <c r="N319"/>
    </row>
    <row r="320" spans="1:14" x14ac:dyDescent="0.25">
      <c r="A320"/>
      <c r="B320"/>
      <c r="M320"/>
      <c r="N320"/>
    </row>
    <row r="321" spans="1:14" x14ac:dyDescent="0.25">
      <c r="A321"/>
      <c r="B321"/>
      <c r="M321"/>
      <c r="N321"/>
    </row>
    <row r="322" spans="1:14" x14ac:dyDescent="0.25">
      <c r="A322"/>
      <c r="B322"/>
      <c r="M322"/>
      <c r="N322"/>
    </row>
    <row r="323" spans="1:14" x14ac:dyDescent="0.25">
      <c r="A323"/>
      <c r="B323"/>
      <c r="M323"/>
      <c r="N323"/>
    </row>
    <row r="324" spans="1:14" x14ac:dyDescent="0.25">
      <c r="A324"/>
      <c r="B324"/>
      <c r="M324"/>
      <c r="N324"/>
    </row>
    <row r="325" spans="1:14" x14ac:dyDescent="0.25">
      <c r="A325"/>
      <c r="B325"/>
      <c r="M325"/>
      <c r="N325"/>
    </row>
    <row r="326" spans="1:14" x14ac:dyDescent="0.25">
      <c r="A326"/>
      <c r="B326"/>
      <c r="M326"/>
      <c r="N326"/>
    </row>
    <row r="327" spans="1:14" x14ac:dyDescent="0.25">
      <c r="A327"/>
      <c r="B327"/>
      <c r="M327"/>
      <c r="N327"/>
    </row>
    <row r="328" spans="1:14" x14ac:dyDescent="0.25">
      <c r="A328"/>
      <c r="B328"/>
      <c r="M328"/>
      <c r="N328"/>
    </row>
    <row r="329" spans="1:14" x14ac:dyDescent="0.25">
      <c r="A329"/>
      <c r="B329"/>
      <c r="M329"/>
      <c r="N329"/>
    </row>
    <row r="330" spans="1:14" x14ac:dyDescent="0.25">
      <c r="A330"/>
      <c r="B330"/>
      <c r="M330"/>
      <c r="N330"/>
    </row>
    <row r="331" spans="1:14" x14ac:dyDescent="0.25">
      <c r="A331"/>
      <c r="B331"/>
      <c r="M331"/>
      <c r="N331"/>
    </row>
    <row r="332" spans="1:14" x14ac:dyDescent="0.25">
      <c r="A332"/>
      <c r="B332"/>
      <c r="M332"/>
      <c r="N332"/>
    </row>
    <row r="333" spans="1:14" x14ac:dyDescent="0.25">
      <c r="A333"/>
      <c r="B333"/>
      <c r="M333"/>
      <c r="N333"/>
    </row>
    <row r="334" spans="1:14" x14ac:dyDescent="0.25">
      <c r="A334"/>
      <c r="B334"/>
      <c r="M334"/>
      <c r="N334"/>
    </row>
    <row r="335" spans="1:14" x14ac:dyDescent="0.25">
      <c r="A335"/>
      <c r="B335"/>
      <c r="M335"/>
      <c r="N335"/>
    </row>
    <row r="336" spans="1:14" x14ac:dyDescent="0.25">
      <c r="A336"/>
      <c r="B336"/>
      <c r="M336"/>
      <c r="N336"/>
    </row>
    <row r="337" spans="1:14" x14ac:dyDescent="0.25">
      <c r="A337"/>
      <c r="B337"/>
      <c r="M337"/>
      <c r="N337"/>
    </row>
    <row r="338" spans="1:14" x14ac:dyDescent="0.25">
      <c r="A338"/>
      <c r="B338"/>
      <c r="M338"/>
      <c r="N338"/>
    </row>
    <row r="339" spans="1:14" x14ac:dyDescent="0.25">
      <c r="A339"/>
      <c r="B339"/>
      <c r="M339"/>
      <c r="N339"/>
    </row>
    <row r="340" spans="1:14" x14ac:dyDescent="0.25">
      <c r="A340"/>
      <c r="B340"/>
      <c r="M340"/>
      <c r="N340"/>
    </row>
    <row r="341" spans="1:14" x14ac:dyDescent="0.25">
      <c r="A341"/>
      <c r="B341"/>
      <c r="M341"/>
      <c r="N341"/>
    </row>
    <row r="342" spans="1:14" x14ac:dyDescent="0.25">
      <c r="A342"/>
      <c r="B342"/>
      <c r="M342"/>
      <c r="N342"/>
    </row>
    <row r="343" spans="1:14" x14ac:dyDescent="0.25">
      <c r="A343"/>
      <c r="B343"/>
      <c r="M343"/>
      <c r="N343"/>
    </row>
    <row r="344" spans="1:14" x14ac:dyDescent="0.25">
      <c r="A344"/>
      <c r="B344"/>
      <c r="M344"/>
      <c r="N344"/>
    </row>
    <row r="345" spans="1:14" x14ac:dyDescent="0.25">
      <c r="A345"/>
      <c r="B345"/>
      <c r="M345"/>
      <c r="N345"/>
    </row>
    <row r="346" spans="1:14" x14ac:dyDescent="0.25">
      <c r="A346"/>
      <c r="B346"/>
      <c r="M346"/>
      <c r="N346"/>
    </row>
    <row r="347" spans="1:14" x14ac:dyDescent="0.25">
      <c r="A347"/>
      <c r="B347"/>
      <c r="M347"/>
      <c r="N347"/>
    </row>
    <row r="348" spans="1:14" x14ac:dyDescent="0.25">
      <c r="A348"/>
      <c r="B348"/>
      <c r="M348"/>
      <c r="N348"/>
    </row>
    <row r="349" spans="1:14" x14ac:dyDescent="0.25">
      <c r="A349"/>
      <c r="B349"/>
      <c r="M349"/>
      <c r="N349"/>
    </row>
    <row r="350" spans="1:14" x14ac:dyDescent="0.25">
      <c r="A350"/>
      <c r="B350"/>
      <c r="M350"/>
      <c r="N350"/>
    </row>
    <row r="351" spans="1:14" x14ac:dyDescent="0.25">
      <c r="A351"/>
      <c r="B351"/>
      <c r="M351"/>
      <c r="N351"/>
    </row>
    <row r="352" spans="1:14" x14ac:dyDescent="0.25">
      <c r="A352"/>
      <c r="B352"/>
      <c r="M352"/>
      <c r="N352"/>
    </row>
    <row r="353" spans="1:14" x14ac:dyDescent="0.25">
      <c r="A353"/>
      <c r="B353"/>
      <c r="M353"/>
      <c r="N353"/>
    </row>
    <row r="354" spans="1:14" x14ac:dyDescent="0.25">
      <c r="A354"/>
      <c r="B354"/>
      <c r="M354"/>
      <c r="N354"/>
    </row>
    <row r="355" spans="1:14" x14ac:dyDescent="0.25">
      <c r="A355"/>
      <c r="B355"/>
      <c r="M355"/>
      <c r="N355"/>
    </row>
    <row r="356" spans="1:14" x14ac:dyDescent="0.25">
      <c r="A356"/>
      <c r="B356"/>
      <c r="M356"/>
      <c r="N356"/>
    </row>
    <row r="357" spans="1:14" x14ac:dyDescent="0.25">
      <c r="A357"/>
      <c r="B357"/>
      <c r="M357"/>
      <c r="N357"/>
    </row>
    <row r="358" spans="1:14" x14ac:dyDescent="0.25">
      <c r="A358"/>
      <c r="B358"/>
      <c r="M358"/>
      <c r="N358"/>
    </row>
    <row r="359" spans="1:14" x14ac:dyDescent="0.25">
      <c r="A359"/>
      <c r="B359"/>
      <c r="M359"/>
      <c r="N359"/>
    </row>
    <row r="360" spans="1:14" x14ac:dyDescent="0.25">
      <c r="A360"/>
      <c r="B360"/>
      <c r="M360"/>
      <c r="N360"/>
    </row>
    <row r="361" spans="1:14" x14ac:dyDescent="0.25">
      <c r="A361"/>
      <c r="B361"/>
      <c r="M361"/>
      <c r="N361"/>
    </row>
    <row r="362" spans="1:14" x14ac:dyDescent="0.25">
      <c r="A362"/>
      <c r="B362"/>
      <c r="M362"/>
      <c r="N362"/>
    </row>
    <row r="363" spans="1:14" x14ac:dyDescent="0.25">
      <c r="A363"/>
      <c r="B363"/>
      <c r="M363"/>
      <c r="N363"/>
    </row>
    <row r="364" spans="1:14" x14ac:dyDescent="0.25">
      <c r="A364"/>
      <c r="B364"/>
      <c r="M364"/>
      <c r="N364"/>
    </row>
    <row r="365" spans="1:14" x14ac:dyDescent="0.25">
      <c r="A365"/>
      <c r="B365"/>
      <c r="M365"/>
      <c r="N365"/>
    </row>
    <row r="366" spans="1:14" x14ac:dyDescent="0.25">
      <c r="A366"/>
      <c r="B366"/>
      <c r="M366"/>
      <c r="N366"/>
    </row>
    <row r="367" spans="1:14" x14ac:dyDescent="0.25">
      <c r="A367"/>
      <c r="B367"/>
      <c r="M367"/>
      <c r="N367"/>
    </row>
    <row r="368" spans="1:14" x14ac:dyDescent="0.25">
      <c r="A368"/>
      <c r="B368"/>
      <c r="M368"/>
      <c r="N368"/>
    </row>
    <row r="369" spans="1:14" x14ac:dyDescent="0.25">
      <c r="A369"/>
      <c r="B369"/>
      <c r="M369"/>
      <c r="N369"/>
    </row>
    <row r="370" spans="1:14" x14ac:dyDescent="0.25">
      <c r="A370"/>
      <c r="B370"/>
      <c r="M370"/>
      <c r="N370"/>
    </row>
    <row r="371" spans="1:14" x14ac:dyDescent="0.25">
      <c r="A371"/>
      <c r="B371"/>
      <c r="M371"/>
      <c r="N371"/>
    </row>
    <row r="372" spans="1:14" x14ac:dyDescent="0.25">
      <c r="A372"/>
      <c r="B372"/>
      <c r="M372"/>
      <c r="N372"/>
    </row>
    <row r="373" spans="1:14" x14ac:dyDescent="0.25">
      <c r="A373"/>
      <c r="B373"/>
      <c r="M373"/>
      <c r="N373"/>
    </row>
    <row r="374" spans="1:14" x14ac:dyDescent="0.25">
      <c r="A374"/>
      <c r="B374"/>
      <c r="M374"/>
      <c r="N374"/>
    </row>
    <row r="375" spans="1:14" x14ac:dyDescent="0.25">
      <c r="A375"/>
      <c r="B375"/>
      <c r="M375"/>
      <c r="N375"/>
    </row>
    <row r="376" spans="1:14" x14ac:dyDescent="0.25">
      <c r="A376"/>
      <c r="B376"/>
      <c r="M376"/>
      <c r="N376"/>
    </row>
    <row r="377" spans="1:14" x14ac:dyDescent="0.25">
      <c r="A377"/>
      <c r="B377"/>
      <c r="M377"/>
      <c r="N377"/>
    </row>
    <row r="378" spans="1:14" x14ac:dyDescent="0.25">
      <c r="A378"/>
      <c r="B378"/>
      <c r="M378"/>
      <c r="N378"/>
    </row>
    <row r="379" spans="1:14" x14ac:dyDescent="0.25">
      <c r="A379"/>
      <c r="B379"/>
      <c r="M379"/>
      <c r="N379"/>
    </row>
    <row r="380" spans="1:14" x14ac:dyDescent="0.25">
      <c r="A380"/>
      <c r="B380"/>
      <c r="M380"/>
      <c r="N380"/>
    </row>
    <row r="381" spans="1:14" x14ac:dyDescent="0.25">
      <c r="A381"/>
      <c r="B381"/>
      <c r="M381"/>
      <c r="N381"/>
    </row>
    <row r="382" spans="1:14" x14ac:dyDescent="0.25">
      <c r="A382"/>
      <c r="B382"/>
      <c r="M382"/>
      <c r="N382"/>
    </row>
    <row r="383" spans="1:14" x14ac:dyDescent="0.25">
      <c r="A383"/>
      <c r="B383"/>
      <c r="M383"/>
      <c r="N383"/>
    </row>
    <row r="384" spans="1:14" x14ac:dyDescent="0.25">
      <c r="A384"/>
      <c r="B384"/>
      <c r="M384"/>
      <c r="N384"/>
    </row>
    <row r="385" spans="1:14" x14ac:dyDescent="0.25">
      <c r="A385"/>
      <c r="B385"/>
      <c r="M385"/>
      <c r="N385"/>
    </row>
    <row r="386" spans="1:14" x14ac:dyDescent="0.25">
      <c r="A386"/>
      <c r="B386"/>
      <c r="M386"/>
      <c r="N386"/>
    </row>
    <row r="387" spans="1:14" x14ac:dyDescent="0.25">
      <c r="A387"/>
      <c r="B387"/>
      <c r="M387"/>
      <c r="N387"/>
    </row>
    <row r="388" spans="1:14" x14ac:dyDescent="0.25">
      <c r="A388"/>
      <c r="B388"/>
      <c r="M388"/>
      <c r="N388"/>
    </row>
    <row r="389" spans="1:14" x14ac:dyDescent="0.25">
      <c r="A389"/>
      <c r="B389"/>
      <c r="M389"/>
      <c r="N389"/>
    </row>
    <row r="390" spans="1:14" x14ac:dyDescent="0.25">
      <c r="A390"/>
      <c r="B390"/>
      <c r="M390"/>
      <c r="N390"/>
    </row>
    <row r="391" spans="1:14" x14ac:dyDescent="0.25">
      <c r="A391"/>
      <c r="B391"/>
      <c r="M391"/>
      <c r="N391"/>
    </row>
    <row r="392" spans="1:14" x14ac:dyDescent="0.25">
      <c r="A392"/>
      <c r="B392"/>
      <c r="M392"/>
      <c r="N392"/>
    </row>
    <row r="393" spans="1:14" x14ac:dyDescent="0.25">
      <c r="A393"/>
      <c r="B393"/>
      <c r="M393"/>
      <c r="N393"/>
    </row>
    <row r="394" spans="1:14" x14ac:dyDescent="0.25">
      <c r="A394"/>
      <c r="B394"/>
      <c r="M394"/>
      <c r="N394"/>
    </row>
    <row r="395" spans="1:14" x14ac:dyDescent="0.25">
      <c r="A395"/>
      <c r="B395"/>
      <c r="M395"/>
      <c r="N395"/>
    </row>
    <row r="396" spans="1:14" x14ac:dyDescent="0.25">
      <c r="A396"/>
      <c r="B396"/>
      <c r="M396"/>
      <c r="N396"/>
    </row>
    <row r="397" spans="1:14" x14ac:dyDescent="0.25">
      <c r="A397"/>
      <c r="B397"/>
      <c r="M397"/>
      <c r="N397"/>
    </row>
    <row r="398" spans="1:14" x14ac:dyDescent="0.25">
      <c r="A398"/>
      <c r="B398"/>
      <c r="M398"/>
      <c r="N398"/>
    </row>
    <row r="399" spans="1:14" x14ac:dyDescent="0.25">
      <c r="A399"/>
      <c r="B399"/>
      <c r="M399"/>
      <c r="N399"/>
    </row>
    <row r="400" spans="1:14" x14ac:dyDescent="0.25">
      <c r="A400"/>
      <c r="B400"/>
      <c r="M400"/>
      <c r="N400"/>
    </row>
    <row r="401" spans="1:14" x14ac:dyDescent="0.25">
      <c r="A401"/>
      <c r="B401"/>
      <c r="M401"/>
      <c r="N401"/>
    </row>
    <row r="402" spans="1:14" x14ac:dyDescent="0.25">
      <c r="A402"/>
      <c r="B402"/>
      <c r="M402"/>
      <c r="N402"/>
    </row>
    <row r="403" spans="1:14" x14ac:dyDescent="0.25">
      <c r="A403"/>
      <c r="B403"/>
      <c r="M403"/>
      <c r="N403"/>
    </row>
    <row r="404" spans="1:14" x14ac:dyDescent="0.25">
      <c r="A404"/>
      <c r="B404"/>
      <c r="M404"/>
      <c r="N404"/>
    </row>
    <row r="405" spans="1:14" x14ac:dyDescent="0.25">
      <c r="A405"/>
      <c r="B405"/>
      <c r="M405"/>
      <c r="N405"/>
    </row>
    <row r="406" spans="1:14" x14ac:dyDescent="0.25">
      <c r="A406"/>
      <c r="B406"/>
      <c r="M406"/>
      <c r="N406"/>
    </row>
    <row r="407" spans="1:14" x14ac:dyDescent="0.25">
      <c r="A407"/>
      <c r="B407"/>
      <c r="M407"/>
      <c r="N407"/>
    </row>
    <row r="408" spans="1:14" x14ac:dyDescent="0.25">
      <c r="A408"/>
      <c r="B408"/>
      <c r="M408"/>
      <c r="N408"/>
    </row>
    <row r="409" spans="1:14" x14ac:dyDescent="0.25">
      <c r="A409"/>
      <c r="B409"/>
      <c r="M409"/>
      <c r="N409"/>
    </row>
    <row r="410" spans="1:14" x14ac:dyDescent="0.25">
      <c r="A410"/>
      <c r="B410"/>
      <c r="M410"/>
      <c r="N410"/>
    </row>
    <row r="411" spans="1:14" x14ac:dyDescent="0.25">
      <c r="A411"/>
      <c r="B411"/>
      <c r="M411"/>
      <c r="N411"/>
    </row>
    <row r="412" spans="1:14" x14ac:dyDescent="0.25">
      <c r="A412"/>
      <c r="B412"/>
      <c r="M412"/>
      <c r="N412"/>
    </row>
    <row r="413" spans="1:14" x14ac:dyDescent="0.25">
      <c r="A413"/>
      <c r="B413"/>
      <c r="M413"/>
      <c r="N413"/>
    </row>
    <row r="414" spans="1:14" x14ac:dyDescent="0.25">
      <c r="A414"/>
      <c r="B414"/>
      <c r="M414"/>
      <c r="N414"/>
    </row>
    <row r="415" spans="1:14" x14ac:dyDescent="0.25">
      <c r="A415"/>
      <c r="B415"/>
      <c r="M415"/>
      <c r="N415"/>
    </row>
    <row r="416" spans="1:14" x14ac:dyDescent="0.25">
      <c r="A416"/>
      <c r="B416"/>
      <c r="M416"/>
      <c r="N416"/>
    </row>
    <row r="417" spans="1:14" x14ac:dyDescent="0.25">
      <c r="A417"/>
      <c r="B417"/>
      <c r="M417"/>
      <c r="N417"/>
    </row>
    <row r="418" spans="1:14" x14ac:dyDescent="0.25">
      <c r="A418"/>
      <c r="B418"/>
      <c r="M418"/>
      <c r="N418"/>
    </row>
    <row r="419" spans="1:14" x14ac:dyDescent="0.25">
      <c r="A419"/>
      <c r="B419"/>
      <c r="M419"/>
      <c r="N419"/>
    </row>
    <row r="420" spans="1:14" x14ac:dyDescent="0.25">
      <c r="A420"/>
      <c r="B420"/>
      <c r="M420"/>
      <c r="N420"/>
    </row>
    <row r="421" spans="1:14" x14ac:dyDescent="0.25">
      <c r="A421"/>
      <c r="B421"/>
      <c r="M421"/>
      <c r="N421"/>
    </row>
    <row r="422" spans="1:14" x14ac:dyDescent="0.25">
      <c r="A422"/>
      <c r="B422"/>
      <c r="M422"/>
      <c r="N422"/>
    </row>
    <row r="423" spans="1:14" x14ac:dyDescent="0.25">
      <c r="A423"/>
      <c r="B423"/>
      <c r="M423"/>
      <c r="N423"/>
    </row>
    <row r="424" spans="1:14" x14ac:dyDescent="0.25">
      <c r="A424"/>
      <c r="B424"/>
      <c r="M424"/>
      <c r="N424"/>
    </row>
    <row r="425" spans="1:14" x14ac:dyDescent="0.25">
      <c r="A425"/>
      <c r="B425"/>
      <c r="M425"/>
      <c r="N425"/>
    </row>
    <row r="426" spans="1:14" x14ac:dyDescent="0.25">
      <c r="A426"/>
      <c r="B426"/>
      <c r="M426"/>
      <c r="N426"/>
    </row>
    <row r="427" spans="1:14" x14ac:dyDescent="0.25">
      <c r="A427"/>
      <c r="B427"/>
      <c r="M427"/>
      <c r="N427"/>
    </row>
    <row r="428" spans="1:14" x14ac:dyDescent="0.25">
      <c r="A428"/>
      <c r="B428"/>
      <c r="M428"/>
      <c r="N428"/>
    </row>
    <row r="429" spans="1:14" x14ac:dyDescent="0.25">
      <c r="A429"/>
      <c r="B429"/>
      <c r="M429"/>
      <c r="N429"/>
    </row>
    <row r="430" spans="1:14" x14ac:dyDescent="0.25">
      <c r="A430"/>
      <c r="B430"/>
      <c r="M430"/>
      <c r="N430"/>
    </row>
    <row r="431" spans="1:14" x14ac:dyDescent="0.25">
      <c r="A431"/>
      <c r="B431"/>
      <c r="M431"/>
      <c r="N431"/>
    </row>
    <row r="432" spans="1:14" x14ac:dyDescent="0.25">
      <c r="A432"/>
      <c r="B432"/>
      <c r="M432"/>
      <c r="N432"/>
    </row>
    <row r="433" spans="1:14" x14ac:dyDescent="0.25">
      <c r="A433"/>
      <c r="B433"/>
      <c r="M433"/>
      <c r="N433"/>
    </row>
    <row r="434" spans="1:14" x14ac:dyDescent="0.25">
      <c r="A434"/>
      <c r="B434"/>
      <c r="M434"/>
      <c r="N434"/>
    </row>
    <row r="435" spans="1:14" x14ac:dyDescent="0.25">
      <c r="A435"/>
      <c r="B435"/>
      <c r="M435"/>
      <c r="N435"/>
    </row>
    <row r="436" spans="1:14" x14ac:dyDescent="0.25">
      <c r="A436"/>
      <c r="B436"/>
      <c r="M436"/>
      <c r="N436"/>
    </row>
    <row r="437" spans="1:14" x14ac:dyDescent="0.25">
      <c r="A437"/>
      <c r="B437"/>
      <c r="M437"/>
      <c r="N437"/>
    </row>
    <row r="438" spans="1:14" x14ac:dyDescent="0.25">
      <c r="A438"/>
      <c r="B438"/>
      <c r="M438"/>
      <c r="N438"/>
    </row>
    <row r="439" spans="1:14" x14ac:dyDescent="0.25">
      <c r="A439"/>
      <c r="B439"/>
      <c r="M439"/>
      <c r="N439"/>
    </row>
    <row r="440" spans="1:14" x14ac:dyDescent="0.25">
      <c r="A440"/>
      <c r="B440"/>
      <c r="M440"/>
      <c r="N440"/>
    </row>
    <row r="441" spans="1:14" x14ac:dyDescent="0.25">
      <c r="A441"/>
      <c r="B441"/>
      <c r="M441"/>
      <c r="N441"/>
    </row>
    <row r="442" spans="1:14" x14ac:dyDescent="0.25">
      <c r="A442"/>
      <c r="B442"/>
      <c r="M442"/>
      <c r="N442"/>
    </row>
    <row r="443" spans="1:14" x14ac:dyDescent="0.25">
      <c r="A443"/>
      <c r="B443"/>
      <c r="M443"/>
      <c r="N443"/>
    </row>
    <row r="444" spans="1:14" x14ac:dyDescent="0.25">
      <c r="A444"/>
      <c r="B444"/>
      <c r="M444"/>
      <c r="N444"/>
    </row>
    <row r="445" spans="1:14" x14ac:dyDescent="0.25">
      <c r="A445"/>
      <c r="B445"/>
      <c r="M445"/>
      <c r="N445"/>
    </row>
    <row r="446" spans="1:14" x14ac:dyDescent="0.25">
      <c r="A446"/>
      <c r="B446"/>
      <c r="M446"/>
      <c r="N446"/>
    </row>
    <row r="447" spans="1:14" x14ac:dyDescent="0.25">
      <c r="A447"/>
      <c r="B447"/>
      <c r="M447"/>
      <c r="N447"/>
    </row>
    <row r="448" spans="1:14" x14ac:dyDescent="0.25">
      <c r="A448"/>
      <c r="B448"/>
      <c r="M448"/>
      <c r="N448"/>
    </row>
    <row r="449" spans="1:14" x14ac:dyDescent="0.25">
      <c r="A449"/>
      <c r="B449"/>
      <c r="M449"/>
      <c r="N449"/>
    </row>
    <row r="450" spans="1:14" x14ac:dyDescent="0.25">
      <c r="A450"/>
      <c r="B450"/>
      <c r="M450"/>
      <c r="N450"/>
    </row>
    <row r="451" spans="1:14" x14ac:dyDescent="0.25">
      <c r="A451"/>
      <c r="B451"/>
      <c r="M451"/>
      <c r="N451"/>
    </row>
    <row r="452" spans="1:14" x14ac:dyDescent="0.25">
      <c r="A452"/>
      <c r="B452"/>
      <c r="M452"/>
      <c r="N452"/>
    </row>
    <row r="453" spans="1:14" x14ac:dyDescent="0.25">
      <c r="A453"/>
      <c r="B453"/>
      <c r="M453"/>
      <c r="N453"/>
    </row>
    <row r="454" spans="1:14" x14ac:dyDescent="0.25">
      <c r="A454"/>
      <c r="B454"/>
      <c r="M454"/>
      <c r="N454"/>
    </row>
    <row r="455" spans="1:14" x14ac:dyDescent="0.25">
      <c r="A455"/>
      <c r="B455"/>
      <c r="M455"/>
      <c r="N455"/>
    </row>
    <row r="456" spans="1:14" x14ac:dyDescent="0.25">
      <c r="A456"/>
      <c r="B456"/>
      <c r="M456"/>
      <c r="N456"/>
    </row>
    <row r="457" spans="1:14" x14ac:dyDescent="0.25">
      <c r="A457"/>
      <c r="B457"/>
      <c r="M457"/>
      <c r="N457"/>
    </row>
    <row r="458" spans="1:14" x14ac:dyDescent="0.25">
      <c r="A458"/>
      <c r="B458"/>
      <c r="M458"/>
      <c r="N458"/>
    </row>
    <row r="459" spans="1:14" x14ac:dyDescent="0.25">
      <c r="A459"/>
      <c r="B459"/>
      <c r="M459"/>
      <c r="N459"/>
    </row>
    <row r="460" spans="1:14" x14ac:dyDescent="0.25">
      <c r="A460"/>
      <c r="B460"/>
      <c r="M460"/>
      <c r="N460"/>
    </row>
    <row r="461" spans="1:14" x14ac:dyDescent="0.25">
      <c r="A461"/>
      <c r="B461"/>
      <c r="M461"/>
      <c r="N461"/>
    </row>
    <row r="462" spans="1:14" x14ac:dyDescent="0.25">
      <c r="A462"/>
      <c r="B462"/>
      <c r="M462"/>
      <c r="N462"/>
    </row>
    <row r="463" spans="1:14" x14ac:dyDescent="0.25">
      <c r="A463"/>
      <c r="B463"/>
      <c r="M463"/>
      <c r="N463"/>
    </row>
    <row r="464" spans="1:14" x14ac:dyDescent="0.25">
      <c r="A464"/>
      <c r="B464"/>
      <c r="M464"/>
      <c r="N464"/>
    </row>
    <row r="465" spans="1:14" x14ac:dyDescent="0.25">
      <c r="A465"/>
      <c r="B465"/>
      <c r="M465"/>
      <c r="N465"/>
    </row>
    <row r="466" spans="1:14" x14ac:dyDescent="0.25">
      <c r="A466"/>
      <c r="B466"/>
      <c r="M466"/>
      <c r="N466"/>
    </row>
    <row r="467" spans="1:14" x14ac:dyDescent="0.25">
      <c r="A467"/>
      <c r="B467"/>
      <c r="M467"/>
      <c r="N467"/>
    </row>
    <row r="468" spans="1:14" x14ac:dyDescent="0.25">
      <c r="A468"/>
      <c r="B468"/>
      <c r="M468"/>
      <c r="N468"/>
    </row>
    <row r="469" spans="1:14" x14ac:dyDescent="0.25">
      <c r="A469"/>
      <c r="B469"/>
      <c r="M469"/>
      <c r="N469"/>
    </row>
    <row r="470" spans="1:14" x14ac:dyDescent="0.25">
      <c r="A470"/>
      <c r="B470"/>
      <c r="M470"/>
      <c r="N470"/>
    </row>
    <row r="471" spans="1:14" x14ac:dyDescent="0.25">
      <c r="A471"/>
      <c r="B471"/>
      <c r="M471"/>
      <c r="N471"/>
    </row>
    <row r="472" spans="1:14" x14ac:dyDescent="0.25">
      <c r="A472"/>
      <c r="B472"/>
      <c r="M472"/>
      <c r="N472"/>
    </row>
    <row r="473" spans="1:14" x14ac:dyDescent="0.25">
      <c r="A473"/>
      <c r="B473"/>
      <c r="M473"/>
      <c r="N473"/>
    </row>
    <row r="474" spans="1:14" x14ac:dyDescent="0.25">
      <c r="A474"/>
      <c r="B474"/>
      <c r="M474"/>
      <c r="N474"/>
    </row>
    <row r="475" spans="1:14" x14ac:dyDescent="0.25">
      <c r="A475"/>
      <c r="B475"/>
      <c r="M475"/>
      <c r="N475"/>
    </row>
    <row r="476" spans="1:14" x14ac:dyDescent="0.25">
      <c r="A476"/>
      <c r="B476"/>
      <c r="M476"/>
      <c r="N476"/>
    </row>
    <row r="477" spans="1:14" x14ac:dyDescent="0.25">
      <c r="A477"/>
      <c r="B477"/>
      <c r="M477"/>
      <c r="N477"/>
    </row>
    <row r="478" spans="1:14" x14ac:dyDescent="0.25">
      <c r="A478"/>
      <c r="B478"/>
      <c r="M478"/>
      <c r="N478"/>
    </row>
    <row r="479" spans="1:14" x14ac:dyDescent="0.25">
      <c r="A479"/>
      <c r="B479"/>
      <c r="M479"/>
      <c r="N479"/>
    </row>
    <row r="480" spans="1:14" x14ac:dyDescent="0.25">
      <c r="A480"/>
      <c r="B480"/>
      <c r="M480"/>
      <c r="N480"/>
    </row>
    <row r="481" spans="1:14" x14ac:dyDescent="0.25">
      <c r="A481"/>
      <c r="B481"/>
      <c r="M481"/>
      <c r="N481"/>
    </row>
    <row r="482" spans="1:14" x14ac:dyDescent="0.25">
      <c r="A482"/>
      <c r="B482"/>
      <c r="M482"/>
      <c r="N482"/>
    </row>
    <row r="483" spans="1:14" x14ac:dyDescent="0.25">
      <c r="A483"/>
      <c r="B483"/>
      <c r="M483"/>
      <c r="N483"/>
    </row>
    <row r="484" spans="1:14" x14ac:dyDescent="0.25">
      <c r="A484"/>
      <c r="B484"/>
      <c r="M484"/>
      <c r="N484"/>
    </row>
    <row r="485" spans="1:14" x14ac:dyDescent="0.25">
      <c r="A485"/>
      <c r="B485"/>
      <c r="M485"/>
      <c r="N485"/>
    </row>
    <row r="486" spans="1:14" x14ac:dyDescent="0.25">
      <c r="A486"/>
      <c r="B486"/>
      <c r="M486"/>
      <c r="N486"/>
    </row>
    <row r="487" spans="1:14" x14ac:dyDescent="0.25">
      <c r="A487"/>
      <c r="B487"/>
      <c r="M487"/>
      <c r="N487"/>
    </row>
    <row r="488" spans="1:14" x14ac:dyDescent="0.25">
      <c r="A488"/>
      <c r="B488"/>
      <c r="M488"/>
      <c r="N488"/>
    </row>
    <row r="489" spans="1:14" x14ac:dyDescent="0.25">
      <c r="A489"/>
      <c r="B489"/>
      <c r="M489"/>
      <c r="N489"/>
    </row>
    <row r="490" spans="1:14" x14ac:dyDescent="0.25">
      <c r="A490"/>
      <c r="B490"/>
      <c r="M490"/>
      <c r="N490"/>
    </row>
    <row r="491" spans="1:14" x14ac:dyDescent="0.25">
      <c r="A491"/>
      <c r="B491"/>
      <c r="M491"/>
      <c r="N491"/>
    </row>
    <row r="492" spans="1:14" x14ac:dyDescent="0.25">
      <c r="A492"/>
      <c r="B492"/>
      <c r="M492"/>
      <c r="N492"/>
    </row>
    <row r="493" spans="1:14" x14ac:dyDescent="0.25">
      <c r="A493"/>
      <c r="B493"/>
      <c r="M493"/>
      <c r="N493"/>
    </row>
    <row r="494" spans="1:14" x14ac:dyDescent="0.25">
      <c r="A494"/>
      <c r="B494"/>
      <c r="M494"/>
      <c r="N494"/>
    </row>
    <row r="495" spans="1:14" x14ac:dyDescent="0.25">
      <c r="A495"/>
      <c r="B495"/>
      <c r="M495"/>
      <c r="N495"/>
    </row>
    <row r="496" spans="1:14" x14ac:dyDescent="0.25">
      <c r="A496"/>
      <c r="B496"/>
      <c r="M496"/>
      <c r="N496"/>
    </row>
    <row r="497" spans="1:14" x14ac:dyDescent="0.25">
      <c r="A497"/>
      <c r="B497"/>
      <c r="M497"/>
      <c r="N497"/>
    </row>
    <row r="498" spans="1:14" x14ac:dyDescent="0.25">
      <c r="A498"/>
      <c r="B498"/>
      <c r="M498"/>
      <c r="N498"/>
    </row>
    <row r="499" spans="1:14" x14ac:dyDescent="0.25">
      <c r="A499"/>
      <c r="B499"/>
      <c r="M499"/>
      <c r="N499"/>
    </row>
    <row r="500" spans="1:14" x14ac:dyDescent="0.25">
      <c r="A500"/>
      <c r="B500"/>
      <c r="M500"/>
      <c r="N500"/>
    </row>
    <row r="501" spans="1:14" x14ac:dyDescent="0.25">
      <c r="A501"/>
      <c r="B501"/>
      <c r="M501"/>
      <c r="N501"/>
    </row>
    <row r="502" spans="1:14" x14ac:dyDescent="0.25">
      <c r="A502"/>
      <c r="B502"/>
      <c r="M502"/>
      <c r="N502"/>
    </row>
    <row r="503" spans="1:14" x14ac:dyDescent="0.25">
      <c r="A503"/>
      <c r="B503"/>
      <c r="M503"/>
      <c r="N503"/>
    </row>
    <row r="504" spans="1:14" x14ac:dyDescent="0.25">
      <c r="A504"/>
      <c r="B504"/>
      <c r="M504"/>
      <c r="N504"/>
    </row>
    <row r="505" spans="1:14" x14ac:dyDescent="0.25">
      <c r="A505"/>
      <c r="B505"/>
      <c r="M505"/>
      <c r="N505"/>
    </row>
    <row r="506" spans="1:14" x14ac:dyDescent="0.25">
      <c r="A506"/>
      <c r="B506"/>
      <c r="M506"/>
      <c r="N506"/>
    </row>
    <row r="507" spans="1:14" x14ac:dyDescent="0.25">
      <c r="A507"/>
      <c r="B507"/>
      <c r="M507"/>
      <c r="N507"/>
    </row>
    <row r="508" spans="1:14" x14ac:dyDescent="0.25">
      <c r="A508"/>
      <c r="B508"/>
      <c r="M508"/>
      <c r="N508"/>
    </row>
    <row r="509" spans="1:14" x14ac:dyDescent="0.25">
      <c r="A509"/>
      <c r="B509"/>
      <c r="M509"/>
      <c r="N509"/>
    </row>
    <row r="510" spans="1:14" x14ac:dyDescent="0.25">
      <c r="A510"/>
      <c r="B510"/>
      <c r="M510"/>
      <c r="N510"/>
    </row>
    <row r="511" spans="1:14" x14ac:dyDescent="0.25">
      <c r="A511"/>
      <c r="B511"/>
      <c r="M511"/>
      <c r="N511"/>
    </row>
    <row r="512" spans="1:14" x14ac:dyDescent="0.25">
      <c r="A512"/>
      <c r="B512"/>
      <c r="M512"/>
      <c r="N512"/>
    </row>
    <row r="513" spans="1:14" x14ac:dyDescent="0.25">
      <c r="A513"/>
      <c r="B513"/>
      <c r="M513"/>
      <c r="N513"/>
    </row>
    <row r="514" spans="1:14" x14ac:dyDescent="0.25">
      <c r="A514"/>
      <c r="B514"/>
      <c r="M514"/>
      <c r="N514"/>
    </row>
    <row r="515" spans="1:14" x14ac:dyDescent="0.25">
      <c r="A515"/>
      <c r="B515"/>
      <c r="M515"/>
      <c r="N515"/>
    </row>
    <row r="516" spans="1:14" x14ac:dyDescent="0.25">
      <c r="A516"/>
      <c r="B516"/>
      <c r="M516"/>
      <c r="N516"/>
    </row>
    <row r="517" spans="1:14" x14ac:dyDescent="0.25">
      <c r="A517"/>
      <c r="B517"/>
      <c r="M517"/>
      <c r="N517"/>
    </row>
    <row r="518" spans="1:14" x14ac:dyDescent="0.25">
      <c r="A518"/>
      <c r="B518"/>
      <c r="M518"/>
      <c r="N518"/>
    </row>
    <row r="519" spans="1:14" x14ac:dyDescent="0.25">
      <c r="A519"/>
      <c r="B519"/>
      <c r="M519"/>
      <c r="N519"/>
    </row>
    <row r="520" spans="1:14" x14ac:dyDescent="0.25">
      <c r="A520"/>
      <c r="B520"/>
      <c r="M520"/>
      <c r="N520"/>
    </row>
    <row r="521" spans="1:14" x14ac:dyDescent="0.25">
      <c r="A521"/>
      <c r="B521"/>
      <c r="M521"/>
      <c r="N521"/>
    </row>
    <row r="522" spans="1:14" x14ac:dyDescent="0.25">
      <c r="A522"/>
      <c r="B522"/>
      <c r="M522"/>
      <c r="N522"/>
    </row>
    <row r="523" spans="1:14" x14ac:dyDescent="0.25">
      <c r="A523"/>
      <c r="B523"/>
      <c r="M523"/>
      <c r="N523"/>
    </row>
    <row r="524" spans="1:14" x14ac:dyDescent="0.25">
      <c r="A524"/>
      <c r="B524"/>
      <c r="M524"/>
      <c r="N524"/>
    </row>
    <row r="525" spans="1:14" x14ac:dyDescent="0.25">
      <c r="A525"/>
      <c r="B525"/>
      <c r="M525"/>
      <c r="N525"/>
    </row>
    <row r="526" spans="1:14" x14ac:dyDescent="0.25">
      <c r="A526"/>
      <c r="B526"/>
      <c r="M526"/>
      <c r="N526"/>
    </row>
    <row r="527" spans="1:14" x14ac:dyDescent="0.25">
      <c r="A527"/>
      <c r="B527"/>
      <c r="M527"/>
      <c r="N527"/>
    </row>
    <row r="528" spans="1:14" x14ac:dyDescent="0.25">
      <c r="A528"/>
      <c r="B528"/>
      <c r="M528"/>
      <c r="N528"/>
    </row>
    <row r="529" spans="1:14" x14ac:dyDescent="0.25">
      <c r="A529"/>
      <c r="B529"/>
      <c r="M529"/>
      <c r="N529"/>
    </row>
    <row r="530" spans="1:14" x14ac:dyDescent="0.25">
      <c r="A530"/>
      <c r="B530"/>
      <c r="M530"/>
      <c r="N530"/>
    </row>
    <row r="531" spans="1:14" x14ac:dyDescent="0.25">
      <c r="A531"/>
      <c r="B531"/>
      <c r="M531"/>
      <c r="N531"/>
    </row>
    <row r="532" spans="1:14" x14ac:dyDescent="0.25">
      <c r="A532"/>
      <c r="B532"/>
      <c r="M532"/>
      <c r="N532"/>
    </row>
    <row r="533" spans="1:14" x14ac:dyDescent="0.25">
      <c r="A533"/>
      <c r="B533"/>
      <c r="M533"/>
      <c r="N533"/>
    </row>
    <row r="534" spans="1:14" x14ac:dyDescent="0.25">
      <c r="A534"/>
      <c r="B534"/>
      <c r="M534"/>
      <c r="N534"/>
    </row>
    <row r="535" spans="1:14" x14ac:dyDescent="0.25">
      <c r="A535"/>
      <c r="B535"/>
      <c r="M535"/>
      <c r="N535"/>
    </row>
    <row r="536" spans="1:14" x14ac:dyDescent="0.25">
      <c r="A536"/>
      <c r="B536"/>
      <c r="M536"/>
      <c r="N536"/>
    </row>
    <row r="537" spans="1:14" x14ac:dyDescent="0.25">
      <c r="A537"/>
      <c r="B537"/>
      <c r="M537"/>
      <c r="N537"/>
    </row>
    <row r="538" spans="1:14" x14ac:dyDescent="0.25">
      <c r="A538"/>
      <c r="B538"/>
      <c r="M538"/>
      <c r="N538"/>
    </row>
    <row r="539" spans="1:14" x14ac:dyDescent="0.25">
      <c r="A539"/>
      <c r="B539"/>
      <c r="M539"/>
      <c r="N539"/>
    </row>
    <row r="540" spans="1:14" x14ac:dyDescent="0.25">
      <c r="A540"/>
      <c r="B540"/>
      <c r="M540"/>
      <c r="N540"/>
    </row>
    <row r="541" spans="1:14" x14ac:dyDescent="0.25">
      <c r="A541"/>
      <c r="B541"/>
      <c r="M541"/>
      <c r="N541"/>
    </row>
    <row r="542" spans="1:14" x14ac:dyDescent="0.25">
      <c r="A542"/>
      <c r="B542"/>
      <c r="M542"/>
      <c r="N542"/>
    </row>
    <row r="543" spans="1:14" x14ac:dyDescent="0.25">
      <c r="A543"/>
      <c r="B543"/>
      <c r="M543"/>
      <c r="N543"/>
    </row>
    <row r="544" spans="1:14" x14ac:dyDescent="0.25">
      <c r="A544"/>
      <c r="B544"/>
      <c r="M544"/>
      <c r="N544"/>
    </row>
    <row r="545" spans="1:14" x14ac:dyDescent="0.25">
      <c r="A545"/>
      <c r="B545"/>
      <c r="M545"/>
      <c r="N545"/>
    </row>
    <row r="546" spans="1:14" x14ac:dyDescent="0.25">
      <c r="A546"/>
      <c r="B546"/>
      <c r="M546"/>
      <c r="N546"/>
    </row>
    <row r="547" spans="1:14" x14ac:dyDescent="0.25">
      <c r="A547"/>
      <c r="B547"/>
      <c r="M547"/>
      <c r="N547"/>
    </row>
    <row r="548" spans="1:14" x14ac:dyDescent="0.25">
      <c r="A548"/>
      <c r="B548"/>
      <c r="M548"/>
      <c r="N548"/>
    </row>
    <row r="549" spans="1:14" x14ac:dyDescent="0.25">
      <c r="A549"/>
      <c r="B549"/>
      <c r="M549"/>
      <c r="N549"/>
    </row>
    <row r="550" spans="1:14" x14ac:dyDescent="0.25">
      <c r="A550"/>
      <c r="B550"/>
      <c r="M550"/>
      <c r="N550"/>
    </row>
    <row r="551" spans="1:14" x14ac:dyDescent="0.25">
      <c r="A551"/>
      <c r="B551"/>
      <c r="M551"/>
      <c r="N551"/>
    </row>
    <row r="552" spans="1:14" x14ac:dyDescent="0.25">
      <c r="A552"/>
      <c r="B552"/>
      <c r="M552"/>
      <c r="N552"/>
    </row>
    <row r="553" spans="1:14" x14ac:dyDescent="0.25">
      <c r="A553"/>
      <c r="B553"/>
      <c r="M553"/>
      <c r="N553"/>
    </row>
    <row r="554" spans="1:14" x14ac:dyDescent="0.25">
      <c r="A554"/>
      <c r="B554"/>
      <c r="M554"/>
      <c r="N554"/>
    </row>
    <row r="555" spans="1:14" x14ac:dyDescent="0.25">
      <c r="A555"/>
      <c r="B555"/>
      <c r="M555"/>
      <c r="N555"/>
    </row>
    <row r="556" spans="1:14" x14ac:dyDescent="0.25">
      <c r="A556"/>
      <c r="B556"/>
      <c r="M556"/>
      <c r="N556"/>
    </row>
    <row r="557" spans="1:14" x14ac:dyDescent="0.25">
      <c r="A557"/>
      <c r="B557"/>
      <c r="M557"/>
      <c r="N557"/>
    </row>
    <row r="558" spans="1:14" x14ac:dyDescent="0.25">
      <c r="A558"/>
      <c r="B558"/>
      <c r="M558"/>
      <c r="N558"/>
    </row>
    <row r="559" spans="1:14" x14ac:dyDescent="0.25">
      <c r="A559"/>
      <c r="B559"/>
      <c r="M559"/>
      <c r="N559"/>
    </row>
    <row r="560" spans="1:14" x14ac:dyDescent="0.25">
      <c r="A560"/>
      <c r="B560"/>
      <c r="M560"/>
      <c r="N560"/>
    </row>
    <row r="561" spans="1:14" x14ac:dyDescent="0.25">
      <c r="A561"/>
      <c r="B561"/>
      <c r="M561"/>
      <c r="N561"/>
    </row>
    <row r="562" spans="1:14" x14ac:dyDescent="0.25">
      <c r="A562"/>
      <c r="B562"/>
      <c r="M562"/>
      <c r="N562"/>
    </row>
    <row r="563" spans="1:14" x14ac:dyDescent="0.25">
      <c r="A563"/>
      <c r="B563"/>
      <c r="M563"/>
      <c r="N563"/>
    </row>
    <row r="564" spans="1:14" x14ac:dyDescent="0.25">
      <c r="A564"/>
      <c r="B564"/>
      <c r="M564"/>
      <c r="N564"/>
    </row>
    <row r="565" spans="1:14" x14ac:dyDescent="0.25">
      <c r="A565"/>
      <c r="B565"/>
      <c r="M565"/>
      <c r="N565"/>
    </row>
    <row r="566" spans="1:14" x14ac:dyDescent="0.25">
      <c r="A566"/>
      <c r="B566"/>
      <c r="M566"/>
      <c r="N566"/>
    </row>
    <row r="567" spans="1:14" x14ac:dyDescent="0.25">
      <c r="A567"/>
      <c r="B567"/>
      <c r="M567"/>
      <c r="N567"/>
    </row>
    <row r="568" spans="1:14" x14ac:dyDescent="0.25">
      <c r="A568"/>
      <c r="B568"/>
      <c r="M568"/>
      <c r="N568"/>
    </row>
    <row r="569" spans="1:14" x14ac:dyDescent="0.25">
      <c r="A569"/>
      <c r="B569"/>
      <c r="M569"/>
      <c r="N569"/>
    </row>
    <row r="570" spans="1:14" x14ac:dyDescent="0.25">
      <c r="A570"/>
      <c r="B570"/>
      <c r="M570"/>
      <c r="N570"/>
    </row>
    <row r="571" spans="1:14" x14ac:dyDescent="0.25">
      <c r="A571"/>
      <c r="B571"/>
      <c r="M571"/>
      <c r="N571"/>
    </row>
    <row r="572" spans="1:14" x14ac:dyDescent="0.25">
      <c r="A572"/>
      <c r="B572"/>
      <c r="M572"/>
      <c r="N572"/>
    </row>
    <row r="573" spans="1:14" x14ac:dyDescent="0.25">
      <c r="A573"/>
      <c r="B573"/>
      <c r="M573"/>
      <c r="N573"/>
    </row>
    <row r="574" spans="1:14" x14ac:dyDescent="0.25">
      <c r="A574"/>
      <c r="B574"/>
      <c r="M574"/>
      <c r="N574"/>
    </row>
    <row r="575" spans="1:14" x14ac:dyDescent="0.25">
      <c r="A575"/>
      <c r="B575"/>
      <c r="M575"/>
      <c r="N575"/>
    </row>
    <row r="576" spans="1:14" x14ac:dyDescent="0.25">
      <c r="A576"/>
      <c r="B576"/>
      <c r="M576"/>
      <c r="N576"/>
    </row>
    <row r="577" spans="1:14" x14ac:dyDescent="0.25">
      <c r="A577"/>
      <c r="B577"/>
      <c r="M577"/>
      <c r="N577"/>
    </row>
    <row r="578" spans="1:14" x14ac:dyDescent="0.25">
      <c r="A578"/>
      <c r="B578"/>
      <c r="M578"/>
      <c r="N578"/>
    </row>
    <row r="579" spans="1:14" x14ac:dyDescent="0.25">
      <c r="A579"/>
      <c r="B579"/>
      <c r="M579"/>
      <c r="N579"/>
    </row>
    <row r="580" spans="1:14" x14ac:dyDescent="0.25">
      <c r="A580"/>
      <c r="B580"/>
      <c r="M580"/>
      <c r="N580"/>
    </row>
    <row r="581" spans="1:14" x14ac:dyDescent="0.25">
      <c r="A581"/>
      <c r="B581"/>
      <c r="M581"/>
      <c r="N581"/>
    </row>
    <row r="582" spans="1:14" x14ac:dyDescent="0.25">
      <c r="A582"/>
      <c r="B582"/>
      <c r="M582"/>
      <c r="N582"/>
    </row>
    <row r="583" spans="1:14" x14ac:dyDescent="0.25">
      <c r="A583"/>
      <c r="B583"/>
      <c r="M583"/>
      <c r="N583"/>
    </row>
    <row r="584" spans="1:14" x14ac:dyDescent="0.25">
      <c r="A584"/>
      <c r="B584"/>
      <c r="M584"/>
      <c r="N584"/>
    </row>
    <row r="585" spans="1:14" x14ac:dyDescent="0.25">
      <c r="A585"/>
      <c r="B585"/>
      <c r="M585"/>
      <c r="N585"/>
    </row>
    <row r="586" spans="1:14" x14ac:dyDescent="0.25">
      <c r="A586"/>
      <c r="B586"/>
      <c r="M586"/>
      <c r="N586"/>
    </row>
    <row r="587" spans="1:14" x14ac:dyDescent="0.25">
      <c r="A587"/>
      <c r="B587"/>
      <c r="M587"/>
      <c r="N587"/>
    </row>
    <row r="588" spans="1:14" x14ac:dyDescent="0.25">
      <c r="A588"/>
      <c r="B588"/>
      <c r="M588"/>
      <c r="N588"/>
    </row>
    <row r="589" spans="1:14" x14ac:dyDescent="0.25">
      <c r="A589"/>
      <c r="B589"/>
      <c r="M589"/>
      <c r="N589"/>
    </row>
    <row r="590" spans="1:14" x14ac:dyDescent="0.25">
      <c r="A590"/>
      <c r="B590"/>
      <c r="M590"/>
      <c r="N590"/>
    </row>
    <row r="591" spans="1:14" x14ac:dyDescent="0.25">
      <c r="A591"/>
      <c r="B591"/>
      <c r="M591"/>
      <c r="N591"/>
    </row>
    <row r="592" spans="1:14" x14ac:dyDescent="0.25">
      <c r="A592"/>
      <c r="B592"/>
      <c r="M592"/>
      <c r="N592"/>
    </row>
    <row r="593" spans="1:14" x14ac:dyDescent="0.25">
      <c r="A593"/>
      <c r="B593"/>
      <c r="M593"/>
      <c r="N593"/>
    </row>
    <row r="594" spans="1:14" x14ac:dyDescent="0.25">
      <c r="A594"/>
      <c r="B594"/>
      <c r="M594"/>
      <c r="N594"/>
    </row>
    <row r="595" spans="1:14" x14ac:dyDescent="0.25">
      <c r="A595"/>
      <c r="B595"/>
      <c r="M595"/>
      <c r="N595"/>
    </row>
    <row r="596" spans="1:14" x14ac:dyDescent="0.25">
      <c r="A596"/>
      <c r="B596"/>
      <c r="M596"/>
      <c r="N596"/>
    </row>
    <row r="597" spans="1:14" x14ac:dyDescent="0.25">
      <c r="A597"/>
      <c r="B597"/>
      <c r="M597"/>
      <c r="N597"/>
    </row>
    <row r="598" spans="1:14" x14ac:dyDescent="0.25">
      <c r="A598"/>
      <c r="B598"/>
      <c r="M598"/>
      <c r="N598"/>
    </row>
    <row r="599" spans="1:14" x14ac:dyDescent="0.25">
      <c r="A599"/>
      <c r="B599"/>
      <c r="M599"/>
      <c r="N599"/>
    </row>
    <row r="600" spans="1:14" x14ac:dyDescent="0.25">
      <c r="A600"/>
      <c r="B600"/>
      <c r="M600"/>
      <c r="N600"/>
    </row>
    <row r="601" spans="1:14" x14ac:dyDescent="0.25">
      <c r="A601"/>
      <c r="B601"/>
      <c r="M601"/>
      <c r="N601"/>
    </row>
    <row r="602" spans="1:14" x14ac:dyDescent="0.25">
      <c r="A602"/>
      <c r="B602"/>
      <c r="M602"/>
      <c r="N602"/>
    </row>
    <row r="603" spans="1:14" x14ac:dyDescent="0.25">
      <c r="A603"/>
      <c r="B603"/>
      <c r="M603"/>
      <c r="N603"/>
    </row>
    <row r="604" spans="1:14" x14ac:dyDescent="0.25">
      <c r="A604"/>
      <c r="B604"/>
      <c r="M604"/>
      <c r="N604"/>
    </row>
    <row r="605" spans="1:14" x14ac:dyDescent="0.25">
      <c r="A605"/>
      <c r="B605"/>
      <c r="M605"/>
      <c r="N605"/>
    </row>
    <row r="606" spans="1:14" x14ac:dyDescent="0.25">
      <c r="A606"/>
      <c r="B606"/>
      <c r="M606"/>
      <c r="N606"/>
    </row>
    <row r="607" spans="1:14" x14ac:dyDescent="0.25">
      <c r="A607"/>
      <c r="B607"/>
      <c r="M607"/>
      <c r="N607"/>
    </row>
    <row r="608" spans="1:14" x14ac:dyDescent="0.25">
      <c r="A608"/>
      <c r="B608"/>
      <c r="M608"/>
      <c r="N608"/>
    </row>
    <row r="609" spans="1:14" x14ac:dyDescent="0.25">
      <c r="A609"/>
      <c r="B609"/>
      <c r="M609"/>
      <c r="N609"/>
    </row>
    <row r="610" spans="1:14" x14ac:dyDescent="0.25">
      <c r="A610"/>
      <c r="B610"/>
      <c r="M610"/>
      <c r="N610"/>
    </row>
    <row r="611" spans="1:14" x14ac:dyDescent="0.25">
      <c r="A611"/>
      <c r="B611"/>
      <c r="M611"/>
      <c r="N611"/>
    </row>
    <row r="612" spans="1:14" x14ac:dyDescent="0.25">
      <c r="A612"/>
      <c r="B612"/>
      <c r="M612"/>
      <c r="N612"/>
    </row>
    <row r="613" spans="1:14" x14ac:dyDescent="0.25">
      <c r="A613"/>
      <c r="B613"/>
      <c r="M613"/>
      <c r="N613"/>
    </row>
    <row r="614" spans="1:14" x14ac:dyDescent="0.25">
      <c r="A614"/>
      <c r="B614"/>
      <c r="M614"/>
      <c r="N614"/>
    </row>
    <row r="615" spans="1:14" x14ac:dyDescent="0.25">
      <c r="A615"/>
      <c r="B615"/>
      <c r="M615"/>
      <c r="N615"/>
    </row>
    <row r="616" spans="1:14" x14ac:dyDescent="0.25">
      <c r="A616"/>
      <c r="B616"/>
      <c r="M616"/>
      <c r="N616"/>
    </row>
    <row r="617" spans="1:14" x14ac:dyDescent="0.25">
      <c r="A617"/>
      <c r="B617"/>
      <c r="M617"/>
      <c r="N617"/>
    </row>
    <row r="618" spans="1:14" x14ac:dyDescent="0.25">
      <c r="A618"/>
      <c r="B618"/>
      <c r="M618"/>
      <c r="N618"/>
    </row>
    <row r="619" spans="1:14" x14ac:dyDescent="0.25">
      <c r="A619"/>
      <c r="B619"/>
      <c r="M619"/>
      <c r="N619"/>
    </row>
    <row r="620" spans="1:14" x14ac:dyDescent="0.25">
      <c r="A620"/>
      <c r="B620"/>
      <c r="M620"/>
      <c r="N620"/>
    </row>
    <row r="621" spans="1:14" x14ac:dyDescent="0.25">
      <c r="A621"/>
      <c r="B621"/>
      <c r="M621"/>
      <c r="N621"/>
    </row>
    <row r="622" spans="1:14" x14ac:dyDescent="0.25">
      <c r="A622"/>
      <c r="B622"/>
      <c r="M622"/>
      <c r="N622"/>
    </row>
    <row r="623" spans="1:14" x14ac:dyDescent="0.25">
      <c r="A623"/>
      <c r="B623"/>
      <c r="M623"/>
      <c r="N623"/>
    </row>
    <row r="624" spans="1:14" x14ac:dyDescent="0.25">
      <c r="A624"/>
      <c r="B624"/>
      <c r="M624"/>
      <c r="N624"/>
    </row>
    <row r="625" spans="1:14" x14ac:dyDescent="0.25">
      <c r="A625"/>
      <c r="B625"/>
      <c r="M625"/>
      <c r="N625"/>
    </row>
    <row r="626" spans="1:14" x14ac:dyDescent="0.25">
      <c r="A626"/>
      <c r="B626"/>
      <c r="M626"/>
      <c r="N626"/>
    </row>
    <row r="627" spans="1:14" x14ac:dyDescent="0.25">
      <c r="A627"/>
      <c r="B627"/>
      <c r="M627"/>
      <c r="N627"/>
    </row>
    <row r="628" spans="1:14" x14ac:dyDescent="0.25">
      <c r="A628"/>
      <c r="B628"/>
      <c r="M628"/>
      <c r="N628"/>
    </row>
    <row r="629" spans="1:14" x14ac:dyDescent="0.25">
      <c r="A629"/>
      <c r="B629"/>
      <c r="M629"/>
      <c r="N629"/>
    </row>
    <row r="630" spans="1:14" x14ac:dyDescent="0.25">
      <c r="A630"/>
      <c r="B630"/>
      <c r="M630"/>
      <c r="N630"/>
    </row>
    <row r="631" spans="1:14" x14ac:dyDescent="0.25">
      <c r="A631"/>
      <c r="B631"/>
      <c r="M631"/>
      <c r="N631"/>
    </row>
    <row r="632" spans="1:14" x14ac:dyDescent="0.25">
      <c r="A632"/>
      <c r="B632"/>
      <c r="M632"/>
      <c r="N632"/>
    </row>
    <row r="633" spans="1:14" x14ac:dyDescent="0.25">
      <c r="A633"/>
      <c r="B633"/>
      <c r="M633"/>
      <c r="N633"/>
    </row>
    <row r="634" spans="1:14" x14ac:dyDescent="0.25">
      <c r="A634"/>
      <c r="B634"/>
      <c r="M634"/>
      <c r="N634"/>
    </row>
    <row r="635" spans="1:14" x14ac:dyDescent="0.25">
      <c r="A635"/>
      <c r="B635"/>
      <c r="M635"/>
      <c r="N635"/>
    </row>
    <row r="636" spans="1:14" x14ac:dyDescent="0.25">
      <c r="A636"/>
      <c r="B636"/>
      <c r="M636"/>
      <c r="N636"/>
    </row>
    <row r="637" spans="1:14" x14ac:dyDescent="0.25">
      <c r="A637"/>
      <c r="B637"/>
      <c r="M637"/>
      <c r="N637"/>
    </row>
    <row r="638" spans="1:14" x14ac:dyDescent="0.25">
      <c r="A638"/>
      <c r="B638"/>
      <c r="M638"/>
      <c r="N638"/>
    </row>
    <row r="639" spans="1:14" x14ac:dyDescent="0.25">
      <c r="A639"/>
      <c r="B639"/>
      <c r="M639"/>
      <c r="N639"/>
    </row>
    <row r="640" spans="1:14" x14ac:dyDescent="0.25">
      <c r="A640"/>
      <c r="B640"/>
      <c r="M640"/>
      <c r="N640"/>
    </row>
    <row r="641" spans="1:14" x14ac:dyDescent="0.25">
      <c r="A641"/>
      <c r="B641"/>
      <c r="M641"/>
      <c r="N641"/>
    </row>
    <row r="642" spans="1:14" x14ac:dyDescent="0.25">
      <c r="A642"/>
      <c r="B642"/>
      <c r="M642"/>
      <c r="N642"/>
    </row>
    <row r="643" spans="1:14" x14ac:dyDescent="0.25">
      <c r="A643"/>
      <c r="B643"/>
      <c r="M643"/>
      <c r="N643"/>
    </row>
    <row r="644" spans="1:14" x14ac:dyDescent="0.25">
      <c r="A644"/>
      <c r="B644"/>
      <c r="M644"/>
      <c r="N644"/>
    </row>
    <row r="645" spans="1:14" x14ac:dyDescent="0.25">
      <c r="A645"/>
      <c r="B645"/>
      <c r="M645"/>
      <c r="N645"/>
    </row>
    <row r="646" spans="1:14" x14ac:dyDescent="0.25">
      <c r="A646"/>
      <c r="B646"/>
      <c r="M646"/>
      <c r="N646"/>
    </row>
    <row r="647" spans="1:14" x14ac:dyDescent="0.25">
      <c r="A647"/>
      <c r="B647"/>
      <c r="M647"/>
      <c r="N647"/>
    </row>
    <row r="648" spans="1:14" x14ac:dyDescent="0.25">
      <c r="A648"/>
      <c r="B648"/>
      <c r="M648"/>
      <c r="N648"/>
    </row>
    <row r="649" spans="1:14" x14ac:dyDescent="0.25">
      <c r="A649"/>
      <c r="B649"/>
      <c r="M649"/>
      <c r="N649"/>
    </row>
    <row r="650" spans="1:14" x14ac:dyDescent="0.25">
      <c r="A650"/>
      <c r="B650"/>
      <c r="M650"/>
      <c r="N650"/>
    </row>
    <row r="651" spans="1:14" x14ac:dyDescent="0.25">
      <c r="A651"/>
      <c r="B651"/>
      <c r="M651"/>
      <c r="N651"/>
    </row>
    <row r="652" spans="1:14" x14ac:dyDescent="0.25">
      <c r="A652"/>
      <c r="B652"/>
      <c r="M652"/>
      <c r="N652"/>
    </row>
    <row r="653" spans="1:14" x14ac:dyDescent="0.25">
      <c r="A653"/>
      <c r="B653"/>
      <c r="M653"/>
      <c r="N653"/>
    </row>
    <row r="654" spans="1:14" x14ac:dyDescent="0.25">
      <c r="A654"/>
      <c r="B654"/>
      <c r="M654"/>
      <c r="N654"/>
    </row>
    <row r="655" spans="1:14" x14ac:dyDescent="0.25">
      <c r="A655"/>
      <c r="B655"/>
      <c r="M655"/>
      <c r="N655"/>
    </row>
    <row r="656" spans="1:14" x14ac:dyDescent="0.25">
      <c r="A656"/>
      <c r="B656"/>
      <c r="M656"/>
      <c r="N656"/>
    </row>
    <row r="657" spans="1:14" x14ac:dyDescent="0.25">
      <c r="A657"/>
      <c r="B657"/>
      <c r="M657"/>
      <c r="N657"/>
    </row>
    <row r="658" spans="1:14" x14ac:dyDescent="0.25">
      <c r="A658"/>
      <c r="B658"/>
      <c r="M658"/>
      <c r="N658"/>
    </row>
    <row r="659" spans="1:14" x14ac:dyDescent="0.25">
      <c r="A659"/>
      <c r="B659"/>
      <c r="M659"/>
      <c r="N659"/>
    </row>
    <row r="660" spans="1:14" x14ac:dyDescent="0.25">
      <c r="A660"/>
      <c r="B660"/>
      <c r="M660"/>
      <c r="N660"/>
    </row>
    <row r="661" spans="1:14" x14ac:dyDescent="0.25">
      <c r="A661"/>
      <c r="B661"/>
      <c r="M661"/>
      <c r="N661"/>
    </row>
    <row r="662" spans="1:14" x14ac:dyDescent="0.25">
      <c r="A662"/>
      <c r="B662"/>
      <c r="M662"/>
      <c r="N662"/>
    </row>
    <row r="663" spans="1:14" x14ac:dyDescent="0.25">
      <c r="A663"/>
      <c r="B663"/>
      <c r="M663"/>
      <c r="N663"/>
    </row>
    <row r="664" spans="1:14" x14ac:dyDescent="0.25">
      <c r="A664"/>
      <c r="B664"/>
      <c r="M664"/>
      <c r="N664"/>
    </row>
    <row r="665" spans="1:14" x14ac:dyDescent="0.25">
      <c r="A665"/>
      <c r="B665"/>
      <c r="M665"/>
      <c r="N665"/>
    </row>
    <row r="666" spans="1:14" x14ac:dyDescent="0.25">
      <c r="A666"/>
      <c r="B666"/>
      <c r="M666"/>
      <c r="N666"/>
    </row>
    <row r="667" spans="1:14" x14ac:dyDescent="0.25">
      <c r="A667"/>
      <c r="B667"/>
      <c r="M667"/>
      <c r="N667"/>
    </row>
    <row r="668" spans="1:14" x14ac:dyDescent="0.25">
      <c r="A668"/>
      <c r="B668"/>
      <c r="M668"/>
      <c r="N668"/>
    </row>
    <row r="669" spans="1:14" x14ac:dyDescent="0.25">
      <c r="A669"/>
      <c r="B669"/>
      <c r="M669"/>
      <c r="N669"/>
    </row>
    <row r="670" spans="1:14" x14ac:dyDescent="0.25">
      <c r="A670"/>
      <c r="B670"/>
      <c r="M670"/>
      <c r="N670"/>
    </row>
    <row r="671" spans="1:14" x14ac:dyDescent="0.25">
      <c r="A671"/>
      <c r="B671"/>
      <c r="M671"/>
      <c r="N671"/>
    </row>
    <row r="672" spans="1:14" x14ac:dyDescent="0.25">
      <c r="A672"/>
      <c r="B672"/>
      <c r="M672"/>
      <c r="N672"/>
    </row>
    <row r="673" spans="1:14" x14ac:dyDescent="0.25">
      <c r="A673"/>
      <c r="B673"/>
      <c r="M673"/>
      <c r="N673"/>
    </row>
    <row r="674" spans="1:14" x14ac:dyDescent="0.25">
      <c r="A674"/>
      <c r="B674"/>
      <c r="M674"/>
      <c r="N674"/>
    </row>
    <row r="675" spans="1:14" x14ac:dyDescent="0.25">
      <c r="A675"/>
      <c r="B675"/>
      <c r="M675"/>
      <c r="N675"/>
    </row>
    <row r="676" spans="1:14" x14ac:dyDescent="0.25">
      <c r="A676"/>
      <c r="B676"/>
      <c r="M676"/>
      <c r="N676"/>
    </row>
    <row r="677" spans="1:14" x14ac:dyDescent="0.25">
      <c r="A677"/>
      <c r="B677"/>
      <c r="M677"/>
      <c r="N677"/>
    </row>
    <row r="678" spans="1:14" x14ac:dyDescent="0.25">
      <c r="A678"/>
      <c r="B678"/>
      <c r="M678"/>
      <c r="N678"/>
    </row>
    <row r="679" spans="1:14" x14ac:dyDescent="0.25">
      <c r="A679"/>
      <c r="B679"/>
      <c r="M679"/>
      <c r="N679"/>
    </row>
    <row r="680" spans="1:14" x14ac:dyDescent="0.25">
      <c r="A680"/>
      <c r="B680"/>
      <c r="M680"/>
      <c r="N680"/>
    </row>
    <row r="681" spans="1:14" x14ac:dyDescent="0.25">
      <c r="A681"/>
      <c r="B681"/>
      <c r="M681"/>
      <c r="N681"/>
    </row>
    <row r="682" spans="1:14" x14ac:dyDescent="0.25">
      <c r="A682"/>
      <c r="B682"/>
      <c r="M682"/>
      <c r="N682"/>
    </row>
    <row r="683" spans="1:14" x14ac:dyDescent="0.25">
      <c r="A683"/>
      <c r="B683"/>
      <c r="M683"/>
      <c r="N683"/>
    </row>
    <row r="684" spans="1:14" x14ac:dyDescent="0.25">
      <c r="A684"/>
      <c r="B684"/>
      <c r="M684"/>
      <c r="N684"/>
    </row>
    <row r="685" spans="1:14" x14ac:dyDescent="0.25">
      <c r="A685"/>
      <c r="B685"/>
      <c r="M685"/>
      <c r="N685"/>
    </row>
    <row r="686" spans="1:14" x14ac:dyDescent="0.25">
      <c r="A686"/>
      <c r="B686"/>
      <c r="M686"/>
      <c r="N686"/>
    </row>
    <row r="687" spans="1:14" x14ac:dyDescent="0.25">
      <c r="A687"/>
      <c r="B687"/>
      <c r="M687"/>
      <c r="N687"/>
    </row>
    <row r="688" spans="1:14" x14ac:dyDescent="0.25">
      <c r="A688"/>
      <c r="B688"/>
      <c r="M688"/>
      <c r="N688"/>
    </row>
    <row r="689" spans="1:14" x14ac:dyDescent="0.25">
      <c r="A689"/>
      <c r="B689"/>
      <c r="M689"/>
      <c r="N689"/>
    </row>
    <row r="690" spans="1:14" x14ac:dyDescent="0.25">
      <c r="A690"/>
      <c r="B690"/>
      <c r="M690"/>
      <c r="N690"/>
    </row>
    <row r="691" spans="1:14" x14ac:dyDescent="0.25">
      <c r="A691"/>
      <c r="B691"/>
      <c r="M691"/>
      <c r="N691"/>
    </row>
    <row r="692" spans="1:14" x14ac:dyDescent="0.25">
      <c r="A692"/>
      <c r="B692"/>
      <c r="M692"/>
      <c r="N692"/>
    </row>
    <row r="693" spans="1:14" x14ac:dyDescent="0.25">
      <c r="A693"/>
      <c r="B693"/>
      <c r="M693"/>
      <c r="N693"/>
    </row>
    <row r="694" spans="1:14" x14ac:dyDescent="0.25">
      <c r="A694"/>
      <c r="B694"/>
      <c r="M694"/>
      <c r="N694"/>
    </row>
    <row r="695" spans="1:14" x14ac:dyDescent="0.25">
      <c r="A695"/>
      <c r="B695"/>
      <c r="M695"/>
      <c r="N695"/>
    </row>
    <row r="696" spans="1:14" x14ac:dyDescent="0.25">
      <c r="A696"/>
      <c r="B696"/>
      <c r="M696"/>
      <c r="N696"/>
    </row>
    <row r="697" spans="1:14" x14ac:dyDescent="0.25">
      <c r="A697"/>
      <c r="B697"/>
      <c r="M697"/>
      <c r="N697"/>
    </row>
    <row r="698" spans="1:14" x14ac:dyDescent="0.25">
      <c r="A698"/>
      <c r="B698"/>
      <c r="M698"/>
      <c r="N698"/>
    </row>
    <row r="699" spans="1:14" x14ac:dyDescent="0.25">
      <c r="A699"/>
      <c r="B699"/>
      <c r="M699"/>
      <c r="N699"/>
    </row>
    <row r="700" spans="1:14" x14ac:dyDescent="0.25">
      <c r="A700"/>
      <c r="B700"/>
      <c r="M700"/>
      <c r="N700"/>
    </row>
    <row r="701" spans="1:14" x14ac:dyDescent="0.25">
      <c r="A701"/>
      <c r="B701"/>
      <c r="M701"/>
      <c r="N701"/>
    </row>
    <row r="702" spans="1:14" x14ac:dyDescent="0.25">
      <c r="A702"/>
      <c r="B702"/>
      <c r="M702"/>
      <c r="N702"/>
    </row>
    <row r="703" spans="1:14" x14ac:dyDescent="0.25">
      <c r="A703"/>
      <c r="B703"/>
      <c r="M703"/>
      <c r="N703"/>
    </row>
    <row r="704" spans="1:14" x14ac:dyDescent="0.25">
      <c r="A704"/>
      <c r="B704"/>
      <c r="M704"/>
      <c r="N704"/>
    </row>
    <row r="705" spans="1:14" x14ac:dyDescent="0.25">
      <c r="A705"/>
      <c r="B705"/>
      <c r="M705"/>
      <c r="N705"/>
    </row>
    <row r="706" spans="1:14" x14ac:dyDescent="0.25">
      <c r="A706"/>
      <c r="B706"/>
      <c r="M706"/>
      <c r="N706"/>
    </row>
    <row r="707" spans="1:14" x14ac:dyDescent="0.25">
      <c r="A707"/>
      <c r="B707"/>
      <c r="M707"/>
      <c r="N707"/>
    </row>
    <row r="708" spans="1:14" x14ac:dyDescent="0.25">
      <c r="A708"/>
      <c r="B708"/>
      <c r="M708"/>
      <c r="N708"/>
    </row>
    <row r="709" spans="1:14" x14ac:dyDescent="0.25">
      <c r="A709"/>
      <c r="B709"/>
      <c r="M709"/>
      <c r="N709"/>
    </row>
    <row r="710" spans="1:14" x14ac:dyDescent="0.25">
      <c r="A710"/>
      <c r="B710"/>
      <c r="M710"/>
      <c r="N710"/>
    </row>
    <row r="711" spans="1:14" x14ac:dyDescent="0.25">
      <c r="A711"/>
      <c r="B711"/>
      <c r="M711"/>
      <c r="N711"/>
    </row>
    <row r="712" spans="1:14" x14ac:dyDescent="0.25">
      <c r="A712"/>
      <c r="B712"/>
      <c r="M712"/>
      <c r="N712"/>
    </row>
    <row r="713" spans="1:14" x14ac:dyDescent="0.25">
      <c r="A713"/>
      <c r="B713"/>
      <c r="M713"/>
      <c r="N713"/>
    </row>
    <row r="714" spans="1:14" x14ac:dyDescent="0.25">
      <c r="A714"/>
      <c r="B714"/>
      <c r="M714"/>
      <c r="N714"/>
    </row>
    <row r="715" spans="1:14" x14ac:dyDescent="0.25">
      <c r="A715"/>
      <c r="B715"/>
      <c r="M715"/>
      <c r="N715"/>
    </row>
    <row r="716" spans="1:14" x14ac:dyDescent="0.25">
      <c r="A716"/>
      <c r="B716"/>
      <c r="M716"/>
      <c r="N716"/>
    </row>
    <row r="717" spans="1:14" x14ac:dyDescent="0.25">
      <c r="A717"/>
      <c r="B717"/>
      <c r="M717"/>
      <c r="N717"/>
    </row>
    <row r="718" spans="1:14" x14ac:dyDescent="0.25">
      <c r="A718"/>
      <c r="B718"/>
      <c r="M718"/>
      <c r="N718"/>
    </row>
    <row r="719" spans="1:14" x14ac:dyDescent="0.25">
      <c r="A719"/>
      <c r="B719"/>
      <c r="M719"/>
      <c r="N719"/>
    </row>
    <row r="720" spans="1:14" x14ac:dyDescent="0.25">
      <c r="A720"/>
      <c r="B720"/>
      <c r="M720"/>
      <c r="N720"/>
    </row>
    <row r="721" spans="1:14" x14ac:dyDescent="0.25">
      <c r="A721"/>
      <c r="B721"/>
      <c r="M721"/>
      <c r="N721"/>
    </row>
    <row r="722" spans="1:14" x14ac:dyDescent="0.25">
      <c r="A722"/>
      <c r="B722"/>
      <c r="M722"/>
      <c r="N722"/>
    </row>
    <row r="723" spans="1:14" x14ac:dyDescent="0.25">
      <c r="A723"/>
      <c r="B723"/>
      <c r="M723"/>
      <c r="N723"/>
    </row>
    <row r="724" spans="1:14" x14ac:dyDescent="0.25">
      <c r="A724"/>
      <c r="B724"/>
      <c r="M724"/>
      <c r="N724"/>
    </row>
    <row r="725" spans="1:14" x14ac:dyDescent="0.25">
      <c r="A725"/>
      <c r="B725"/>
      <c r="M725"/>
      <c r="N725"/>
    </row>
    <row r="726" spans="1:14" x14ac:dyDescent="0.25">
      <c r="A726"/>
      <c r="B726"/>
      <c r="M726"/>
      <c r="N726"/>
    </row>
    <row r="727" spans="1:14" x14ac:dyDescent="0.25">
      <c r="A727"/>
      <c r="B727"/>
      <c r="M727"/>
      <c r="N727"/>
    </row>
    <row r="728" spans="1:14" x14ac:dyDescent="0.25">
      <c r="A728"/>
      <c r="B728"/>
      <c r="M728"/>
      <c r="N728"/>
    </row>
    <row r="729" spans="1:14" x14ac:dyDescent="0.25">
      <c r="A729"/>
      <c r="B729"/>
      <c r="M729"/>
      <c r="N729"/>
    </row>
    <row r="730" spans="1:14" x14ac:dyDescent="0.25">
      <c r="A730"/>
      <c r="B730"/>
      <c r="M730"/>
      <c r="N730"/>
    </row>
    <row r="731" spans="1:14" x14ac:dyDescent="0.25">
      <c r="A731"/>
      <c r="B731"/>
      <c r="M731"/>
      <c r="N731"/>
    </row>
    <row r="732" spans="1:14" x14ac:dyDescent="0.25">
      <c r="A732"/>
      <c r="B732"/>
      <c r="M732"/>
      <c r="N732"/>
    </row>
    <row r="733" spans="1:14" x14ac:dyDescent="0.25">
      <c r="A733"/>
      <c r="B733"/>
      <c r="M733"/>
      <c r="N733"/>
    </row>
    <row r="734" spans="1:14" x14ac:dyDescent="0.25">
      <c r="A734"/>
      <c r="B734"/>
      <c r="M734"/>
      <c r="N734"/>
    </row>
    <row r="735" spans="1:14" x14ac:dyDescent="0.25">
      <c r="A735"/>
      <c r="B735"/>
      <c r="M735"/>
      <c r="N735"/>
    </row>
    <row r="736" spans="1:14" x14ac:dyDescent="0.25">
      <c r="A736"/>
      <c r="B736"/>
      <c r="M736"/>
      <c r="N736"/>
    </row>
    <row r="737" spans="1:14" x14ac:dyDescent="0.25">
      <c r="A737"/>
      <c r="B737"/>
      <c r="M737"/>
      <c r="N737"/>
    </row>
    <row r="738" spans="1:14" x14ac:dyDescent="0.25">
      <c r="A738"/>
      <c r="B738"/>
      <c r="M738"/>
      <c r="N738"/>
    </row>
    <row r="739" spans="1:14" x14ac:dyDescent="0.25">
      <c r="A739"/>
      <c r="B739"/>
      <c r="M739"/>
      <c r="N739"/>
    </row>
    <row r="740" spans="1:14" x14ac:dyDescent="0.25">
      <c r="A740"/>
      <c r="B740"/>
      <c r="M740"/>
      <c r="N740"/>
    </row>
    <row r="741" spans="1:14" x14ac:dyDescent="0.25">
      <c r="A741"/>
      <c r="B741"/>
      <c r="M741"/>
      <c r="N741"/>
    </row>
    <row r="742" spans="1:14" x14ac:dyDescent="0.25">
      <c r="A742"/>
      <c r="B742"/>
      <c r="M742"/>
      <c r="N742"/>
    </row>
    <row r="743" spans="1:14" x14ac:dyDescent="0.25">
      <c r="A743"/>
      <c r="B743"/>
      <c r="M743"/>
      <c r="N743"/>
    </row>
    <row r="744" spans="1:14" x14ac:dyDescent="0.25">
      <c r="A744"/>
      <c r="B744"/>
      <c r="M744"/>
      <c r="N744"/>
    </row>
    <row r="745" spans="1:14" x14ac:dyDescent="0.25">
      <c r="A745"/>
      <c r="B745"/>
      <c r="M745"/>
      <c r="N745"/>
    </row>
    <row r="746" spans="1:14" x14ac:dyDescent="0.25">
      <c r="A746"/>
      <c r="B746"/>
      <c r="M746"/>
      <c r="N746"/>
    </row>
    <row r="747" spans="1:14" x14ac:dyDescent="0.25">
      <c r="A747"/>
      <c r="B747"/>
      <c r="M747"/>
      <c r="N747"/>
    </row>
    <row r="748" spans="1:14" x14ac:dyDescent="0.25">
      <c r="A748"/>
      <c r="B748"/>
      <c r="M748"/>
      <c r="N748"/>
    </row>
    <row r="749" spans="1:14" x14ac:dyDescent="0.25">
      <c r="A749"/>
      <c r="B749"/>
      <c r="M749"/>
      <c r="N749"/>
    </row>
    <row r="750" spans="1:14" x14ac:dyDescent="0.25">
      <c r="A750"/>
      <c r="B750"/>
      <c r="M750"/>
      <c r="N750"/>
    </row>
    <row r="751" spans="1:14" x14ac:dyDescent="0.25">
      <c r="A751"/>
      <c r="B751"/>
      <c r="M751"/>
      <c r="N751"/>
    </row>
    <row r="752" spans="1:14" x14ac:dyDescent="0.25">
      <c r="A752"/>
      <c r="B752"/>
      <c r="M752"/>
      <c r="N752"/>
    </row>
    <row r="753" spans="1:14" x14ac:dyDescent="0.25">
      <c r="A753"/>
      <c r="B753"/>
      <c r="M753"/>
      <c r="N753"/>
    </row>
    <row r="754" spans="1:14" x14ac:dyDescent="0.25">
      <c r="A754"/>
      <c r="B754"/>
      <c r="M754"/>
      <c r="N754"/>
    </row>
    <row r="755" spans="1:14" x14ac:dyDescent="0.25">
      <c r="A755"/>
      <c r="B755"/>
      <c r="M755"/>
      <c r="N755"/>
    </row>
    <row r="756" spans="1:14" x14ac:dyDescent="0.25">
      <c r="A756"/>
      <c r="B756"/>
      <c r="M756"/>
      <c r="N756"/>
    </row>
    <row r="757" spans="1:14" x14ac:dyDescent="0.25">
      <c r="A757"/>
      <c r="B757"/>
      <c r="M757"/>
      <c r="N757"/>
    </row>
    <row r="758" spans="1:14" x14ac:dyDescent="0.25">
      <c r="A758"/>
      <c r="B758"/>
      <c r="M758"/>
      <c r="N758"/>
    </row>
    <row r="759" spans="1:14" x14ac:dyDescent="0.25">
      <c r="A759"/>
      <c r="B759"/>
      <c r="M759"/>
      <c r="N759"/>
    </row>
    <row r="760" spans="1:14" x14ac:dyDescent="0.25">
      <c r="A760"/>
      <c r="B760"/>
      <c r="M760"/>
      <c r="N760"/>
    </row>
    <row r="761" spans="1:14" x14ac:dyDescent="0.25">
      <c r="A761"/>
      <c r="B761"/>
      <c r="M761"/>
      <c r="N761"/>
    </row>
    <row r="762" spans="1:14" x14ac:dyDescent="0.25">
      <c r="A762"/>
      <c r="B762"/>
      <c r="M762"/>
      <c r="N762"/>
    </row>
    <row r="763" spans="1:14" x14ac:dyDescent="0.25">
      <c r="A763"/>
      <c r="B763"/>
      <c r="M763"/>
      <c r="N763"/>
    </row>
    <row r="764" spans="1:14" x14ac:dyDescent="0.25">
      <c r="A764"/>
      <c r="B764"/>
      <c r="M764"/>
      <c r="N764"/>
    </row>
    <row r="765" spans="1:14" x14ac:dyDescent="0.25">
      <c r="A765"/>
      <c r="B765"/>
      <c r="M765"/>
      <c r="N765"/>
    </row>
    <row r="766" spans="1:14" x14ac:dyDescent="0.25">
      <c r="A766"/>
      <c r="B766"/>
      <c r="M766"/>
      <c r="N766"/>
    </row>
    <row r="767" spans="1:14" x14ac:dyDescent="0.25">
      <c r="A767"/>
      <c r="B767"/>
      <c r="M767"/>
      <c r="N767"/>
    </row>
    <row r="768" spans="1:14" x14ac:dyDescent="0.25">
      <c r="A768"/>
      <c r="B768"/>
      <c r="M768"/>
      <c r="N768"/>
    </row>
    <row r="769" spans="1:14" x14ac:dyDescent="0.25">
      <c r="A769"/>
      <c r="B769"/>
      <c r="M769"/>
      <c r="N769"/>
    </row>
    <row r="770" spans="1:14" x14ac:dyDescent="0.25">
      <c r="A770"/>
      <c r="B770"/>
      <c r="M770"/>
      <c r="N770"/>
    </row>
    <row r="771" spans="1:14" x14ac:dyDescent="0.25">
      <c r="A771"/>
      <c r="B771"/>
      <c r="M771"/>
      <c r="N771"/>
    </row>
    <row r="772" spans="1:14" x14ac:dyDescent="0.25">
      <c r="A772"/>
      <c r="B772"/>
      <c r="M772"/>
      <c r="N772"/>
    </row>
    <row r="773" spans="1:14" x14ac:dyDescent="0.25">
      <c r="A773"/>
      <c r="B773"/>
      <c r="M773"/>
      <c r="N773"/>
    </row>
    <row r="774" spans="1:14" x14ac:dyDescent="0.25">
      <c r="A774"/>
      <c r="B774"/>
      <c r="M774"/>
      <c r="N774"/>
    </row>
    <row r="775" spans="1:14" x14ac:dyDescent="0.25">
      <c r="A775"/>
      <c r="B775"/>
      <c r="M775"/>
      <c r="N775"/>
    </row>
    <row r="776" spans="1:14" x14ac:dyDescent="0.25">
      <c r="A776"/>
      <c r="B776"/>
      <c r="M776"/>
      <c r="N776"/>
    </row>
    <row r="777" spans="1:14" x14ac:dyDescent="0.25">
      <c r="A777"/>
      <c r="B777"/>
      <c r="M777"/>
      <c r="N777"/>
    </row>
    <row r="778" spans="1:14" x14ac:dyDescent="0.25">
      <c r="A778"/>
      <c r="B778"/>
      <c r="M778"/>
      <c r="N778"/>
    </row>
    <row r="779" spans="1:14" x14ac:dyDescent="0.25">
      <c r="A779"/>
      <c r="B779"/>
      <c r="M779"/>
      <c r="N779"/>
    </row>
    <row r="780" spans="1:14" x14ac:dyDescent="0.25">
      <c r="A780"/>
      <c r="B780"/>
      <c r="M780"/>
      <c r="N780"/>
    </row>
    <row r="781" spans="1:14" x14ac:dyDescent="0.25">
      <c r="A781"/>
      <c r="B781"/>
      <c r="M781"/>
      <c r="N781"/>
    </row>
    <row r="782" spans="1:14" x14ac:dyDescent="0.25">
      <c r="A782"/>
      <c r="B782"/>
      <c r="M782"/>
      <c r="N782"/>
    </row>
    <row r="783" spans="1:14" x14ac:dyDescent="0.25">
      <c r="A783"/>
      <c r="B783"/>
      <c r="M783"/>
      <c r="N783"/>
    </row>
    <row r="784" spans="1:14" x14ac:dyDescent="0.25">
      <c r="A784"/>
      <c r="B784"/>
      <c r="M784"/>
      <c r="N784"/>
    </row>
    <row r="785" spans="1:14" x14ac:dyDescent="0.25">
      <c r="A785"/>
      <c r="B785"/>
      <c r="M785"/>
      <c r="N785"/>
    </row>
    <row r="786" spans="1:14" x14ac:dyDescent="0.25">
      <c r="A786"/>
      <c r="B786"/>
      <c r="M786"/>
      <c r="N786"/>
    </row>
    <row r="787" spans="1:14" x14ac:dyDescent="0.25">
      <c r="A787"/>
      <c r="B787"/>
      <c r="M787"/>
      <c r="N787"/>
    </row>
    <row r="788" spans="1:14" x14ac:dyDescent="0.25">
      <c r="A788"/>
      <c r="B788"/>
      <c r="M788"/>
      <c r="N788"/>
    </row>
    <row r="789" spans="1:14" x14ac:dyDescent="0.25">
      <c r="A789"/>
      <c r="B789"/>
      <c r="M789"/>
      <c r="N789"/>
    </row>
    <row r="790" spans="1:14" x14ac:dyDescent="0.25">
      <c r="A790"/>
      <c r="B790"/>
      <c r="M790"/>
      <c r="N790"/>
    </row>
    <row r="791" spans="1:14" x14ac:dyDescent="0.25">
      <c r="A791"/>
      <c r="B791"/>
      <c r="M791"/>
      <c r="N791"/>
    </row>
    <row r="792" spans="1:14" x14ac:dyDescent="0.25">
      <c r="A792"/>
      <c r="B792"/>
      <c r="M792"/>
      <c r="N792"/>
    </row>
    <row r="793" spans="1:14" x14ac:dyDescent="0.25">
      <c r="A793"/>
      <c r="B793"/>
      <c r="M793"/>
      <c r="N793"/>
    </row>
    <row r="794" spans="1:14" x14ac:dyDescent="0.25">
      <c r="A794"/>
      <c r="B794"/>
      <c r="M794"/>
      <c r="N794"/>
    </row>
    <row r="795" spans="1:14" x14ac:dyDescent="0.25">
      <c r="A795"/>
      <c r="B795"/>
      <c r="M795"/>
      <c r="N795"/>
    </row>
    <row r="796" spans="1:14" x14ac:dyDescent="0.25">
      <c r="A796"/>
      <c r="B796"/>
      <c r="M796"/>
      <c r="N796"/>
    </row>
    <row r="797" spans="1:14" x14ac:dyDescent="0.25">
      <c r="A797"/>
      <c r="B797"/>
      <c r="M797"/>
      <c r="N797"/>
    </row>
    <row r="798" spans="1:14" x14ac:dyDescent="0.25">
      <c r="A798"/>
      <c r="B798"/>
      <c r="M798"/>
      <c r="N798"/>
    </row>
    <row r="799" spans="1:14" x14ac:dyDescent="0.25">
      <c r="A799"/>
      <c r="B799"/>
      <c r="M799"/>
      <c r="N799"/>
    </row>
    <row r="800" spans="1:14" x14ac:dyDescent="0.25">
      <c r="A800"/>
      <c r="B800"/>
      <c r="M800"/>
      <c r="N800"/>
    </row>
    <row r="801" spans="1:14" x14ac:dyDescent="0.25">
      <c r="A801"/>
      <c r="B801"/>
      <c r="M801"/>
      <c r="N801"/>
    </row>
    <row r="802" spans="1:14" x14ac:dyDescent="0.25">
      <c r="A802"/>
      <c r="B802"/>
      <c r="M802"/>
      <c r="N802"/>
    </row>
    <row r="803" spans="1:14" x14ac:dyDescent="0.25">
      <c r="A803"/>
      <c r="B803"/>
      <c r="M803"/>
      <c r="N803"/>
    </row>
    <row r="804" spans="1:14" x14ac:dyDescent="0.25">
      <c r="A804"/>
      <c r="B804"/>
      <c r="M804"/>
      <c r="N804"/>
    </row>
    <row r="805" spans="1:14" x14ac:dyDescent="0.25">
      <c r="A805"/>
      <c r="B805"/>
      <c r="M805"/>
      <c r="N805"/>
    </row>
    <row r="806" spans="1:14" x14ac:dyDescent="0.25">
      <c r="A806"/>
      <c r="B806"/>
      <c r="M806"/>
      <c r="N806"/>
    </row>
    <row r="807" spans="1:14" x14ac:dyDescent="0.25">
      <c r="A807"/>
      <c r="B807"/>
      <c r="M807"/>
      <c r="N807"/>
    </row>
    <row r="808" spans="1:14" x14ac:dyDescent="0.25">
      <c r="A808"/>
      <c r="B808"/>
      <c r="M808"/>
      <c r="N808"/>
    </row>
    <row r="809" spans="1:14" x14ac:dyDescent="0.25">
      <c r="A809"/>
      <c r="B809"/>
      <c r="M809"/>
      <c r="N809"/>
    </row>
    <row r="810" spans="1:14" x14ac:dyDescent="0.25">
      <c r="A810"/>
      <c r="B810"/>
      <c r="M810"/>
      <c r="N810"/>
    </row>
    <row r="811" spans="1:14" x14ac:dyDescent="0.25">
      <c r="A811"/>
      <c r="B811"/>
      <c r="M811"/>
      <c r="N811"/>
    </row>
    <row r="812" spans="1:14" x14ac:dyDescent="0.25">
      <c r="A812"/>
      <c r="B812"/>
      <c r="M812"/>
      <c r="N812"/>
    </row>
    <row r="813" spans="1:14" x14ac:dyDescent="0.25">
      <c r="A813"/>
      <c r="B813"/>
      <c r="M813"/>
      <c r="N813"/>
    </row>
    <row r="814" spans="1:14" x14ac:dyDescent="0.25">
      <c r="A814"/>
      <c r="B814"/>
      <c r="M814"/>
      <c r="N814"/>
    </row>
    <row r="815" spans="1:14" x14ac:dyDescent="0.25">
      <c r="A815"/>
      <c r="B815"/>
      <c r="M815"/>
      <c r="N815"/>
    </row>
    <row r="816" spans="1:14" x14ac:dyDescent="0.25">
      <c r="A816"/>
      <c r="B816"/>
      <c r="M816"/>
      <c r="N816"/>
    </row>
    <row r="817" spans="1:14" x14ac:dyDescent="0.25">
      <c r="A817"/>
      <c r="B817"/>
      <c r="M817"/>
      <c r="N817"/>
    </row>
    <row r="818" spans="1:14" x14ac:dyDescent="0.25">
      <c r="A818"/>
      <c r="B818"/>
      <c r="M818"/>
      <c r="N818"/>
    </row>
    <row r="819" spans="1:14" x14ac:dyDescent="0.25">
      <c r="A819"/>
      <c r="B819"/>
      <c r="M819"/>
      <c r="N819"/>
    </row>
    <row r="820" spans="1:14" x14ac:dyDescent="0.25">
      <c r="A820"/>
      <c r="B820"/>
      <c r="M820"/>
      <c r="N820"/>
    </row>
    <row r="821" spans="1:14" x14ac:dyDescent="0.25">
      <c r="A821"/>
      <c r="B821"/>
      <c r="M821"/>
      <c r="N821"/>
    </row>
    <row r="822" spans="1:14" x14ac:dyDescent="0.25">
      <c r="A822"/>
      <c r="B822"/>
      <c r="M822"/>
      <c r="N822"/>
    </row>
    <row r="823" spans="1:14" x14ac:dyDescent="0.25">
      <c r="A823"/>
      <c r="B823"/>
      <c r="M823"/>
      <c r="N823"/>
    </row>
    <row r="824" spans="1:14" x14ac:dyDescent="0.25">
      <c r="A824"/>
      <c r="B824"/>
      <c r="M824"/>
      <c r="N824"/>
    </row>
    <row r="825" spans="1:14" x14ac:dyDescent="0.25">
      <c r="A825"/>
      <c r="B825"/>
      <c r="M825"/>
      <c r="N825"/>
    </row>
    <row r="826" spans="1:14" x14ac:dyDescent="0.25">
      <c r="A826"/>
      <c r="B826"/>
      <c r="M826"/>
      <c r="N826"/>
    </row>
    <row r="827" spans="1:14" x14ac:dyDescent="0.25">
      <c r="A827"/>
      <c r="B827"/>
      <c r="M827"/>
      <c r="N827"/>
    </row>
    <row r="828" spans="1:14" x14ac:dyDescent="0.25">
      <c r="A828"/>
      <c r="B828"/>
      <c r="M828"/>
      <c r="N828"/>
    </row>
    <row r="829" spans="1:14" x14ac:dyDescent="0.25">
      <c r="A829"/>
      <c r="B829"/>
      <c r="M829"/>
      <c r="N829"/>
    </row>
    <row r="830" spans="1:14" x14ac:dyDescent="0.25">
      <c r="A830"/>
      <c r="B830"/>
      <c r="M830"/>
      <c r="N830"/>
    </row>
    <row r="831" spans="1:14" x14ac:dyDescent="0.25">
      <c r="A831"/>
      <c r="B831"/>
      <c r="M831"/>
      <c r="N831"/>
    </row>
    <row r="832" spans="1:14" x14ac:dyDescent="0.25">
      <c r="A832"/>
      <c r="B832"/>
      <c r="M832"/>
      <c r="N832"/>
    </row>
    <row r="833" spans="1:14" x14ac:dyDescent="0.25">
      <c r="A833"/>
      <c r="B833"/>
      <c r="M833"/>
      <c r="N833"/>
    </row>
    <row r="834" spans="1:14" x14ac:dyDescent="0.25">
      <c r="A834"/>
      <c r="B834"/>
      <c r="M834"/>
      <c r="N834"/>
    </row>
    <row r="835" spans="1:14" x14ac:dyDescent="0.25">
      <c r="A835"/>
      <c r="B835"/>
      <c r="M835"/>
      <c r="N835"/>
    </row>
    <row r="836" spans="1:14" x14ac:dyDescent="0.25">
      <c r="A836"/>
      <c r="B836"/>
      <c r="M836"/>
      <c r="N836"/>
    </row>
    <row r="837" spans="1:14" x14ac:dyDescent="0.25">
      <c r="A837"/>
      <c r="B837"/>
      <c r="M837"/>
      <c r="N837"/>
    </row>
    <row r="838" spans="1:14" x14ac:dyDescent="0.25">
      <c r="A838"/>
      <c r="B838"/>
      <c r="M838"/>
      <c r="N838"/>
    </row>
    <row r="839" spans="1:14" x14ac:dyDescent="0.25">
      <c r="A839"/>
      <c r="B839"/>
      <c r="M839"/>
      <c r="N839"/>
    </row>
    <row r="840" spans="1:14" x14ac:dyDescent="0.25">
      <c r="A840"/>
      <c r="B840"/>
      <c r="M840"/>
      <c r="N840"/>
    </row>
    <row r="841" spans="1:14" x14ac:dyDescent="0.25">
      <c r="A841"/>
      <c r="B841"/>
      <c r="M841"/>
      <c r="N841"/>
    </row>
    <row r="842" spans="1:14" x14ac:dyDescent="0.25">
      <c r="A842"/>
      <c r="B842"/>
      <c r="M842"/>
      <c r="N842"/>
    </row>
    <row r="843" spans="1:14" x14ac:dyDescent="0.25">
      <c r="A843"/>
      <c r="B843"/>
      <c r="M843"/>
      <c r="N843"/>
    </row>
    <row r="844" spans="1:14" x14ac:dyDescent="0.25">
      <c r="A844"/>
      <c r="B844"/>
      <c r="M844"/>
      <c r="N844"/>
    </row>
    <row r="845" spans="1:14" x14ac:dyDescent="0.25">
      <c r="A845"/>
      <c r="B845"/>
      <c r="M845"/>
      <c r="N845"/>
    </row>
    <row r="846" spans="1:14" x14ac:dyDescent="0.25">
      <c r="A846"/>
      <c r="B846"/>
      <c r="M846"/>
      <c r="N846"/>
    </row>
    <row r="847" spans="1:14" x14ac:dyDescent="0.25">
      <c r="A847"/>
      <c r="B847"/>
      <c r="M847"/>
      <c r="N847"/>
    </row>
    <row r="848" spans="1:14" x14ac:dyDescent="0.25">
      <c r="A848"/>
      <c r="B848"/>
      <c r="M848"/>
      <c r="N848"/>
    </row>
    <row r="849" spans="1:14" x14ac:dyDescent="0.25">
      <c r="A849"/>
      <c r="B849"/>
      <c r="M849"/>
      <c r="N849"/>
    </row>
    <row r="850" spans="1:14" x14ac:dyDescent="0.25">
      <c r="A850"/>
      <c r="B850"/>
      <c r="M850"/>
      <c r="N850"/>
    </row>
    <row r="851" spans="1:14" x14ac:dyDescent="0.25">
      <c r="A851"/>
      <c r="B851"/>
      <c r="M851"/>
      <c r="N851"/>
    </row>
    <row r="852" spans="1:14" x14ac:dyDescent="0.25">
      <c r="A852"/>
      <c r="B852"/>
      <c r="M852"/>
      <c r="N852"/>
    </row>
    <row r="853" spans="1:14" x14ac:dyDescent="0.25">
      <c r="A853"/>
      <c r="B853"/>
      <c r="M853"/>
      <c r="N853"/>
    </row>
    <row r="854" spans="1:14" x14ac:dyDescent="0.25">
      <c r="A854"/>
      <c r="B854"/>
      <c r="M854"/>
      <c r="N854"/>
    </row>
    <row r="855" spans="1:14" x14ac:dyDescent="0.25">
      <c r="A855"/>
      <c r="B855"/>
      <c r="M855"/>
      <c r="N855"/>
    </row>
    <row r="856" spans="1:14" x14ac:dyDescent="0.25">
      <c r="A856"/>
      <c r="B856"/>
      <c r="M856"/>
      <c r="N856"/>
    </row>
    <row r="857" spans="1:14" x14ac:dyDescent="0.25">
      <c r="A857"/>
      <c r="B857"/>
      <c r="M857"/>
      <c r="N857"/>
    </row>
    <row r="858" spans="1:14" x14ac:dyDescent="0.25">
      <c r="A858"/>
      <c r="B858"/>
      <c r="M858"/>
      <c r="N858"/>
    </row>
    <row r="859" spans="1:14" x14ac:dyDescent="0.25">
      <c r="A859"/>
      <c r="B859"/>
      <c r="M859"/>
      <c r="N859"/>
    </row>
    <row r="860" spans="1:14" x14ac:dyDescent="0.25">
      <c r="A860"/>
      <c r="B860"/>
      <c r="M860"/>
      <c r="N860"/>
    </row>
    <row r="861" spans="1:14" x14ac:dyDescent="0.25">
      <c r="A861"/>
      <c r="B861"/>
      <c r="M861"/>
      <c r="N861"/>
    </row>
    <row r="862" spans="1:14" x14ac:dyDescent="0.25">
      <c r="A862"/>
      <c r="B862"/>
      <c r="M862"/>
      <c r="N862"/>
    </row>
    <row r="863" spans="1:14" x14ac:dyDescent="0.25">
      <c r="A863"/>
      <c r="B863"/>
      <c r="M863"/>
      <c r="N863"/>
    </row>
    <row r="864" spans="1:14" x14ac:dyDescent="0.25">
      <c r="A864"/>
      <c r="B864"/>
      <c r="M864"/>
      <c r="N864"/>
    </row>
    <row r="865" spans="1:14" x14ac:dyDescent="0.25">
      <c r="A865"/>
      <c r="B865"/>
      <c r="M865"/>
      <c r="N865"/>
    </row>
    <row r="866" spans="1:14" x14ac:dyDescent="0.25">
      <c r="A866"/>
      <c r="B866"/>
      <c r="M866"/>
      <c r="N866"/>
    </row>
    <row r="867" spans="1:14" x14ac:dyDescent="0.25">
      <c r="A867"/>
      <c r="B867"/>
      <c r="M867"/>
      <c r="N867"/>
    </row>
    <row r="868" spans="1:14" x14ac:dyDescent="0.25">
      <c r="A868"/>
      <c r="B868"/>
      <c r="M868"/>
      <c r="N868"/>
    </row>
    <row r="869" spans="1:14" x14ac:dyDescent="0.25">
      <c r="A869"/>
      <c r="B869"/>
      <c r="M869"/>
      <c r="N869"/>
    </row>
    <row r="870" spans="1:14" x14ac:dyDescent="0.25">
      <c r="A870"/>
      <c r="B870"/>
      <c r="M870"/>
      <c r="N870"/>
    </row>
    <row r="871" spans="1:14" x14ac:dyDescent="0.25">
      <c r="A871"/>
      <c r="B871"/>
      <c r="M871"/>
      <c r="N871"/>
    </row>
    <row r="872" spans="1:14" x14ac:dyDescent="0.25">
      <c r="A872"/>
      <c r="B872"/>
      <c r="M872"/>
      <c r="N872"/>
    </row>
    <row r="873" spans="1:14" x14ac:dyDescent="0.25">
      <c r="A873"/>
      <c r="B873"/>
      <c r="M873"/>
      <c r="N873"/>
    </row>
    <row r="874" spans="1:14" x14ac:dyDescent="0.25">
      <c r="A874"/>
      <c r="B874"/>
      <c r="M874"/>
      <c r="N874"/>
    </row>
    <row r="875" spans="1:14" x14ac:dyDescent="0.25">
      <c r="A875"/>
      <c r="B875"/>
      <c r="M875"/>
      <c r="N875"/>
    </row>
    <row r="876" spans="1:14" x14ac:dyDescent="0.25">
      <c r="A876"/>
      <c r="B876"/>
      <c r="M876"/>
      <c r="N876"/>
    </row>
    <row r="877" spans="1:14" x14ac:dyDescent="0.25">
      <c r="A877"/>
      <c r="B877"/>
      <c r="M877"/>
      <c r="N877"/>
    </row>
    <row r="878" spans="1:14" x14ac:dyDescent="0.25">
      <c r="A878"/>
      <c r="B878"/>
      <c r="M878"/>
      <c r="N878"/>
    </row>
    <row r="879" spans="1:14" x14ac:dyDescent="0.25">
      <c r="A879"/>
      <c r="B879"/>
      <c r="M879"/>
      <c r="N879"/>
    </row>
    <row r="880" spans="1:14" x14ac:dyDescent="0.25">
      <c r="A880"/>
      <c r="B880"/>
      <c r="M880"/>
      <c r="N880"/>
    </row>
    <row r="881" spans="1:14" x14ac:dyDescent="0.25">
      <c r="A881"/>
      <c r="B881"/>
      <c r="M881"/>
      <c r="N881"/>
    </row>
    <row r="882" spans="1:14" x14ac:dyDescent="0.25">
      <c r="A882"/>
      <c r="B882"/>
      <c r="M882"/>
      <c r="N882"/>
    </row>
    <row r="883" spans="1:14" x14ac:dyDescent="0.25">
      <c r="A883"/>
      <c r="B883"/>
      <c r="M883"/>
      <c r="N883"/>
    </row>
    <row r="884" spans="1:14" x14ac:dyDescent="0.25">
      <c r="A884"/>
      <c r="B884"/>
      <c r="M884"/>
      <c r="N884"/>
    </row>
    <row r="885" spans="1:14" x14ac:dyDescent="0.25">
      <c r="A885"/>
      <c r="B885"/>
      <c r="M885"/>
      <c r="N885"/>
    </row>
    <row r="886" spans="1:14" x14ac:dyDescent="0.25">
      <c r="A886"/>
      <c r="B886"/>
      <c r="M886"/>
      <c r="N886"/>
    </row>
    <row r="887" spans="1:14" x14ac:dyDescent="0.25">
      <c r="A887"/>
      <c r="B887"/>
      <c r="M887"/>
      <c r="N887"/>
    </row>
    <row r="888" spans="1:14" x14ac:dyDescent="0.25">
      <c r="A888"/>
      <c r="B888"/>
      <c r="M888"/>
      <c r="N888"/>
    </row>
    <row r="889" spans="1:14" x14ac:dyDescent="0.25">
      <c r="A889"/>
      <c r="B889"/>
      <c r="M889"/>
      <c r="N889"/>
    </row>
    <row r="890" spans="1:14" x14ac:dyDescent="0.25">
      <c r="A890"/>
      <c r="B890"/>
      <c r="M890"/>
      <c r="N890"/>
    </row>
    <row r="891" spans="1:14" x14ac:dyDescent="0.25">
      <c r="A891"/>
      <c r="B891"/>
      <c r="M891"/>
      <c r="N891"/>
    </row>
    <row r="892" spans="1:14" x14ac:dyDescent="0.25">
      <c r="A892"/>
      <c r="B892"/>
      <c r="M892"/>
      <c r="N892"/>
    </row>
    <row r="893" spans="1:14" x14ac:dyDescent="0.25">
      <c r="A893"/>
      <c r="B893"/>
      <c r="M893"/>
      <c r="N893"/>
    </row>
    <row r="894" spans="1:14" x14ac:dyDescent="0.25">
      <c r="A894"/>
      <c r="B894"/>
      <c r="M894"/>
      <c r="N894"/>
    </row>
    <row r="895" spans="1:14" x14ac:dyDescent="0.25">
      <c r="A895"/>
      <c r="B895"/>
      <c r="M895"/>
      <c r="N895"/>
    </row>
    <row r="896" spans="1:14" x14ac:dyDescent="0.25">
      <c r="A896"/>
      <c r="B896"/>
      <c r="M896"/>
      <c r="N896"/>
    </row>
    <row r="897" spans="1:14" x14ac:dyDescent="0.25">
      <c r="A897"/>
      <c r="B897"/>
      <c r="M897"/>
      <c r="N897"/>
    </row>
    <row r="898" spans="1:14" x14ac:dyDescent="0.25">
      <c r="A898"/>
      <c r="B898"/>
      <c r="M898"/>
      <c r="N898"/>
    </row>
    <row r="899" spans="1:14" x14ac:dyDescent="0.25">
      <c r="A899"/>
      <c r="B899"/>
      <c r="M899"/>
      <c r="N899"/>
    </row>
    <row r="900" spans="1:14" x14ac:dyDescent="0.25">
      <c r="A900"/>
      <c r="B900"/>
      <c r="M900"/>
      <c r="N900"/>
    </row>
    <row r="901" spans="1:14" x14ac:dyDescent="0.25">
      <c r="A901"/>
      <c r="B901"/>
      <c r="M901"/>
      <c r="N901"/>
    </row>
    <row r="902" spans="1:14" x14ac:dyDescent="0.25">
      <c r="A902"/>
      <c r="B902"/>
      <c r="M902"/>
      <c r="N902"/>
    </row>
    <row r="903" spans="1:14" x14ac:dyDescent="0.25">
      <c r="A903"/>
      <c r="B903"/>
      <c r="M903"/>
      <c r="N903"/>
    </row>
    <row r="904" spans="1:14" x14ac:dyDescent="0.25">
      <c r="A904"/>
      <c r="B904"/>
      <c r="M904"/>
      <c r="N904"/>
    </row>
    <row r="905" spans="1:14" x14ac:dyDescent="0.25">
      <c r="A905"/>
      <c r="B905"/>
      <c r="M905"/>
      <c r="N905"/>
    </row>
    <row r="906" spans="1:14" x14ac:dyDescent="0.25">
      <c r="A906"/>
      <c r="B906"/>
      <c r="M906"/>
      <c r="N906"/>
    </row>
    <row r="907" spans="1:14" x14ac:dyDescent="0.25">
      <c r="A907"/>
      <c r="B907"/>
      <c r="M907"/>
      <c r="N907"/>
    </row>
    <row r="908" spans="1:14" x14ac:dyDescent="0.25">
      <c r="A908"/>
      <c r="B908"/>
      <c r="M908"/>
      <c r="N908"/>
    </row>
    <row r="909" spans="1:14" x14ac:dyDescent="0.25">
      <c r="A909"/>
      <c r="B909"/>
      <c r="M909"/>
      <c r="N909"/>
    </row>
    <row r="910" spans="1:14" x14ac:dyDescent="0.25">
      <c r="A910"/>
      <c r="B910"/>
      <c r="M910"/>
      <c r="N910"/>
    </row>
    <row r="911" spans="1:14" x14ac:dyDescent="0.25">
      <c r="A911"/>
      <c r="B911"/>
      <c r="M911"/>
      <c r="N911"/>
    </row>
    <row r="912" spans="1:14" x14ac:dyDescent="0.25">
      <c r="A912"/>
      <c r="B912"/>
      <c r="M912"/>
      <c r="N912"/>
    </row>
    <row r="913" spans="1:14" x14ac:dyDescent="0.25">
      <c r="A913"/>
      <c r="B913"/>
      <c r="M913"/>
      <c r="N913"/>
    </row>
    <row r="914" spans="1:14" x14ac:dyDescent="0.25">
      <c r="A914"/>
      <c r="B914"/>
      <c r="M914"/>
      <c r="N914"/>
    </row>
    <row r="915" spans="1:14" x14ac:dyDescent="0.25">
      <c r="A915"/>
      <c r="B915"/>
      <c r="M915"/>
      <c r="N915"/>
    </row>
    <row r="916" spans="1:14" x14ac:dyDescent="0.25">
      <c r="A916"/>
      <c r="B916"/>
      <c r="M916"/>
      <c r="N916"/>
    </row>
    <row r="917" spans="1:14" x14ac:dyDescent="0.25">
      <c r="A917"/>
      <c r="B917"/>
      <c r="M917"/>
      <c r="N917"/>
    </row>
    <row r="918" spans="1:14" x14ac:dyDescent="0.25">
      <c r="A918"/>
      <c r="B918"/>
      <c r="M918"/>
      <c r="N918"/>
    </row>
    <row r="919" spans="1:14" x14ac:dyDescent="0.25">
      <c r="A919"/>
      <c r="B919"/>
      <c r="M919"/>
      <c r="N919"/>
    </row>
    <row r="920" spans="1:14" x14ac:dyDescent="0.25">
      <c r="A920"/>
      <c r="B920"/>
      <c r="M920"/>
      <c r="N920"/>
    </row>
    <row r="921" spans="1:14" x14ac:dyDescent="0.25">
      <c r="A921"/>
      <c r="B921"/>
      <c r="M921"/>
      <c r="N921"/>
    </row>
    <row r="922" spans="1:14" x14ac:dyDescent="0.25">
      <c r="A922"/>
      <c r="B922"/>
      <c r="M922"/>
      <c r="N922"/>
    </row>
    <row r="923" spans="1:14" x14ac:dyDescent="0.25">
      <c r="A923"/>
      <c r="B923"/>
      <c r="M923"/>
      <c r="N923"/>
    </row>
    <row r="924" spans="1:14" x14ac:dyDescent="0.25">
      <c r="A924"/>
      <c r="B924"/>
      <c r="M924"/>
      <c r="N924"/>
    </row>
    <row r="925" spans="1:14" x14ac:dyDescent="0.25">
      <c r="A925"/>
      <c r="B925"/>
      <c r="M925"/>
      <c r="N925"/>
    </row>
    <row r="926" spans="1:14" x14ac:dyDescent="0.25">
      <c r="A926"/>
      <c r="B926"/>
      <c r="M926"/>
      <c r="N926"/>
    </row>
    <row r="927" spans="1:14" x14ac:dyDescent="0.25">
      <c r="A927"/>
      <c r="B927"/>
      <c r="M927"/>
      <c r="N927"/>
    </row>
    <row r="928" spans="1:14" x14ac:dyDescent="0.25">
      <c r="A928"/>
      <c r="B928"/>
      <c r="M928"/>
      <c r="N928"/>
    </row>
    <row r="929" spans="1:14" x14ac:dyDescent="0.25">
      <c r="A929"/>
      <c r="B929"/>
      <c r="M929"/>
      <c r="N929"/>
    </row>
    <row r="930" spans="1:14" x14ac:dyDescent="0.25">
      <c r="A930"/>
      <c r="B930"/>
      <c r="M930"/>
      <c r="N930"/>
    </row>
    <row r="931" spans="1:14" x14ac:dyDescent="0.25">
      <c r="A931"/>
      <c r="B931"/>
      <c r="M931"/>
      <c r="N931"/>
    </row>
    <row r="932" spans="1:14" x14ac:dyDescent="0.25">
      <c r="A932"/>
      <c r="B932"/>
      <c r="M932"/>
      <c r="N932"/>
    </row>
    <row r="933" spans="1:14" x14ac:dyDescent="0.25">
      <c r="A933"/>
      <c r="B933"/>
      <c r="M933"/>
      <c r="N933"/>
    </row>
    <row r="934" spans="1:14" x14ac:dyDescent="0.25">
      <c r="A934"/>
      <c r="B934"/>
      <c r="M934"/>
      <c r="N934"/>
    </row>
    <row r="935" spans="1:14" x14ac:dyDescent="0.25">
      <c r="A935"/>
      <c r="B935"/>
      <c r="M935"/>
      <c r="N935"/>
    </row>
    <row r="936" spans="1:14" x14ac:dyDescent="0.25">
      <c r="A936"/>
      <c r="B936"/>
      <c r="M936"/>
      <c r="N936"/>
    </row>
    <row r="937" spans="1:14" x14ac:dyDescent="0.25">
      <c r="A937"/>
      <c r="B937"/>
      <c r="M937"/>
      <c r="N937"/>
    </row>
    <row r="938" spans="1:14" x14ac:dyDescent="0.25">
      <c r="A938"/>
      <c r="B938"/>
      <c r="M938"/>
      <c r="N938"/>
    </row>
    <row r="939" spans="1:14" x14ac:dyDescent="0.25">
      <c r="A939"/>
      <c r="B939"/>
      <c r="M939"/>
      <c r="N939"/>
    </row>
    <row r="940" spans="1:14" x14ac:dyDescent="0.25">
      <c r="A940"/>
      <c r="B940"/>
      <c r="M940"/>
      <c r="N940"/>
    </row>
    <row r="941" spans="1:14" x14ac:dyDescent="0.25">
      <c r="A941"/>
      <c r="B941"/>
      <c r="M941"/>
      <c r="N941"/>
    </row>
    <row r="942" spans="1:14" x14ac:dyDescent="0.25">
      <c r="A942"/>
      <c r="B942"/>
      <c r="M942"/>
      <c r="N942"/>
    </row>
    <row r="943" spans="1:14" x14ac:dyDescent="0.25">
      <c r="A943"/>
      <c r="B943"/>
      <c r="M943"/>
      <c r="N943"/>
    </row>
    <row r="944" spans="1:14" x14ac:dyDescent="0.25">
      <c r="A944"/>
      <c r="B944"/>
      <c r="M944"/>
      <c r="N944"/>
    </row>
    <row r="945" spans="1:14" x14ac:dyDescent="0.25">
      <c r="A945"/>
      <c r="B945"/>
      <c r="M945"/>
      <c r="N945"/>
    </row>
    <row r="946" spans="1:14" x14ac:dyDescent="0.25">
      <c r="A946"/>
      <c r="B946"/>
      <c r="M946"/>
      <c r="N946"/>
    </row>
    <row r="947" spans="1:14" x14ac:dyDescent="0.25">
      <c r="A947"/>
      <c r="B947"/>
      <c r="M947"/>
      <c r="N947"/>
    </row>
    <row r="948" spans="1:14" x14ac:dyDescent="0.25">
      <c r="A948"/>
      <c r="B948"/>
      <c r="M948"/>
      <c r="N948"/>
    </row>
    <row r="949" spans="1:14" x14ac:dyDescent="0.25">
      <c r="A949"/>
      <c r="B949"/>
      <c r="M949"/>
      <c r="N949"/>
    </row>
    <row r="950" spans="1:14" x14ac:dyDescent="0.25">
      <c r="A950"/>
      <c r="B950"/>
      <c r="M950"/>
      <c r="N950"/>
    </row>
    <row r="951" spans="1:14" x14ac:dyDescent="0.25">
      <c r="A951"/>
      <c r="B951"/>
      <c r="M951"/>
      <c r="N951"/>
    </row>
    <row r="952" spans="1:14" x14ac:dyDescent="0.25">
      <c r="A952"/>
      <c r="B952"/>
      <c r="M952"/>
      <c r="N952"/>
    </row>
    <row r="953" spans="1:14" x14ac:dyDescent="0.25">
      <c r="A953"/>
      <c r="B953"/>
      <c r="M953"/>
      <c r="N953"/>
    </row>
    <row r="954" spans="1:14" x14ac:dyDescent="0.25">
      <c r="A954"/>
      <c r="B954"/>
      <c r="M954"/>
      <c r="N954"/>
    </row>
    <row r="955" spans="1:14" x14ac:dyDescent="0.25">
      <c r="A955"/>
      <c r="B955"/>
      <c r="M955"/>
      <c r="N955"/>
    </row>
    <row r="956" spans="1:14" x14ac:dyDescent="0.25">
      <c r="A956"/>
      <c r="B956"/>
      <c r="M956"/>
      <c r="N956"/>
    </row>
    <row r="957" spans="1:14" x14ac:dyDescent="0.25">
      <c r="A957"/>
      <c r="B957"/>
      <c r="M957"/>
      <c r="N957"/>
    </row>
    <row r="958" spans="1:14" x14ac:dyDescent="0.25">
      <c r="A958"/>
      <c r="B958"/>
      <c r="M958"/>
      <c r="N958"/>
    </row>
    <row r="959" spans="1:14" x14ac:dyDescent="0.25">
      <c r="A959"/>
      <c r="B959"/>
      <c r="M959"/>
      <c r="N959"/>
    </row>
    <row r="960" spans="1:14" x14ac:dyDescent="0.25">
      <c r="A960"/>
      <c r="B960"/>
      <c r="M960"/>
      <c r="N960"/>
    </row>
    <row r="961" spans="1:14" x14ac:dyDescent="0.25">
      <c r="A961"/>
      <c r="B961"/>
      <c r="M961"/>
      <c r="N961"/>
    </row>
    <row r="962" spans="1:14" x14ac:dyDescent="0.25">
      <c r="A962"/>
      <c r="B962"/>
      <c r="M962"/>
      <c r="N962"/>
    </row>
    <row r="963" spans="1:14" x14ac:dyDescent="0.25">
      <c r="A963"/>
      <c r="B963"/>
      <c r="M963"/>
      <c r="N963"/>
    </row>
    <row r="964" spans="1:14" x14ac:dyDescent="0.25">
      <c r="A964"/>
      <c r="B964"/>
      <c r="M964"/>
      <c r="N964"/>
    </row>
    <row r="965" spans="1:14" x14ac:dyDescent="0.25">
      <c r="A965"/>
      <c r="B965"/>
      <c r="M965"/>
      <c r="N965"/>
    </row>
    <row r="966" spans="1:14" x14ac:dyDescent="0.25">
      <c r="A966"/>
      <c r="B966"/>
      <c r="M966"/>
      <c r="N966"/>
    </row>
    <row r="967" spans="1:14" x14ac:dyDescent="0.25">
      <c r="A967"/>
      <c r="B967"/>
      <c r="M967"/>
      <c r="N967"/>
    </row>
    <row r="968" spans="1:14" x14ac:dyDescent="0.25">
      <c r="A968"/>
      <c r="B968"/>
      <c r="M968"/>
      <c r="N968"/>
    </row>
    <row r="969" spans="1:14" x14ac:dyDescent="0.25">
      <c r="A969"/>
      <c r="B969"/>
      <c r="M969"/>
      <c r="N969"/>
    </row>
    <row r="970" spans="1:14" x14ac:dyDescent="0.25">
      <c r="A970"/>
      <c r="B970"/>
      <c r="M970"/>
      <c r="N970"/>
    </row>
    <row r="971" spans="1:14" x14ac:dyDescent="0.25">
      <c r="A971"/>
      <c r="B971"/>
      <c r="M971"/>
      <c r="N971"/>
    </row>
    <row r="972" spans="1:14" x14ac:dyDescent="0.25">
      <c r="A972"/>
      <c r="B972"/>
      <c r="M972"/>
      <c r="N972"/>
    </row>
    <row r="973" spans="1:14" x14ac:dyDescent="0.25">
      <c r="A973"/>
      <c r="B973"/>
      <c r="M973"/>
      <c r="N973"/>
    </row>
    <row r="974" spans="1:14" x14ac:dyDescent="0.25">
      <c r="A974"/>
      <c r="B974"/>
      <c r="M974"/>
      <c r="N974"/>
    </row>
    <row r="975" spans="1:14" x14ac:dyDescent="0.25">
      <c r="A975"/>
      <c r="B975"/>
      <c r="M975"/>
      <c r="N975"/>
    </row>
    <row r="976" spans="1:14" x14ac:dyDescent="0.25">
      <c r="A976"/>
      <c r="B976"/>
      <c r="M976"/>
      <c r="N976"/>
    </row>
    <row r="977" spans="1:14" x14ac:dyDescent="0.25">
      <c r="A977"/>
      <c r="B977"/>
      <c r="M977"/>
      <c r="N977"/>
    </row>
    <row r="978" spans="1:14" x14ac:dyDescent="0.25">
      <c r="A978"/>
      <c r="B978"/>
      <c r="M978"/>
      <c r="N978"/>
    </row>
    <row r="979" spans="1:14" x14ac:dyDescent="0.25">
      <c r="A979"/>
      <c r="B979"/>
      <c r="M979"/>
      <c r="N979"/>
    </row>
    <row r="980" spans="1:14" x14ac:dyDescent="0.25">
      <c r="A980"/>
      <c r="B980"/>
      <c r="M980"/>
      <c r="N980"/>
    </row>
    <row r="981" spans="1:14" x14ac:dyDescent="0.25">
      <c r="A981"/>
      <c r="B981"/>
      <c r="M981"/>
      <c r="N981"/>
    </row>
    <row r="982" spans="1:14" x14ac:dyDescent="0.25">
      <c r="A982"/>
      <c r="B982"/>
      <c r="M982"/>
      <c r="N982"/>
    </row>
    <row r="983" spans="1:14" x14ac:dyDescent="0.25">
      <c r="A983"/>
      <c r="B983"/>
      <c r="M983"/>
      <c r="N983"/>
    </row>
    <row r="984" spans="1:14" x14ac:dyDescent="0.25">
      <c r="A984"/>
      <c r="B984"/>
      <c r="M984"/>
      <c r="N984"/>
    </row>
    <row r="985" spans="1:14" x14ac:dyDescent="0.25">
      <c r="A985"/>
      <c r="B985"/>
      <c r="M985"/>
      <c r="N985"/>
    </row>
    <row r="986" spans="1:14" x14ac:dyDescent="0.25">
      <c r="A986"/>
      <c r="B986"/>
      <c r="M986"/>
      <c r="N986"/>
    </row>
    <row r="987" spans="1:14" x14ac:dyDescent="0.25">
      <c r="A987"/>
      <c r="B987"/>
      <c r="M987"/>
      <c r="N987"/>
    </row>
  </sheetData>
  <mergeCells count="5">
    <mergeCell ref="A1:N1"/>
    <mergeCell ref="A2:A3"/>
    <mergeCell ref="B2:B3"/>
    <mergeCell ref="C2:M2"/>
    <mergeCell ref="N2:N3"/>
  </mergeCells>
  <printOptions horizontalCentered="1" verticalCentered="1"/>
  <pageMargins left="0" right="0" top="0" bottom="0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7"/>
  <sheetViews>
    <sheetView workbookViewId="0">
      <selection sqref="A1:N1"/>
    </sheetView>
  </sheetViews>
  <sheetFormatPr defaultRowHeight="15" x14ac:dyDescent="0.25"/>
  <cols>
    <col min="1" max="1" width="35.140625" style="13" customWidth="1"/>
    <col min="2" max="2" width="9" style="1" customWidth="1"/>
    <col min="3" max="3" width="7.85546875" customWidth="1"/>
    <col min="4" max="4" width="8" customWidth="1"/>
    <col min="5" max="5" width="8.5703125" customWidth="1"/>
    <col min="6" max="6" width="7.28515625" customWidth="1"/>
    <col min="7" max="7" width="7.7109375" customWidth="1"/>
    <col min="8" max="8" width="8.42578125" customWidth="1"/>
    <col min="9" max="9" width="7.7109375" customWidth="1"/>
    <col min="10" max="10" width="8.28515625" customWidth="1"/>
    <col min="11" max="12" width="7.85546875" customWidth="1"/>
    <col min="13" max="13" width="9.28515625" style="24" customWidth="1"/>
    <col min="14" max="14" width="9.85546875" style="24" customWidth="1"/>
    <col min="15" max="24" width="8.85546875" style="17" customWidth="1"/>
  </cols>
  <sheetData>
    <row r="1" spans="1:117" ht="35.25" customHeight="1" thickBot="1" x14ac:dyDescent="0.3">
      <c r="A1" s="171" t="s">
        <v>113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17" ht="17.25" customHeight="1" thickBot="1" x14ac:dyDescent="0.3">
      <c r="A2" s="169" t="s">
        <v>33</v>
      </c>
      <c r="B2" s="162" t="s">
        <v>47</v>
      </c>
      <c r="C2" s="164"/>
      <c r="D2" s="164"/>
      <c r="E2" s="164"/>
      <c r="F2" s="164"/>
      <c r="G2" s="164"/>
      <c r="H2" s="165"/>
      <c r="I2" s="165"/>
      <c r="J2" s="165"/>
      <c r="K2" s="165"/>
      <c r="L2" s="165"/>
      <c r="M2" s="166"/>
      <c r="N2" s="167" t="s">
        <v>75</v>
      </c>
    </row>
    <row r="3" spans="1:117" ht="17.25" customHeight="1" thickBot="1" x14ac:dyDescent="0.3">
      <c r="A3" s="170"/>
      <c r="B3" s="163"/>
      <c r="C3" s="90" t="s">
        <v>65</v>
      </c>
      <c r="D3" s="91" t="s">
        <v>64</v>
      </c>
      <c r="E3" s="92" t="s">
        <v>63</v>
      </c>
      <c r="F3" s="92" t="s">
        <v>66</v>
      </c>
      <c r="G3" s="93" t="s">
        <v>32</v>
      </c>
      <c r="H3" s="79" t="s">
        <v>67</v>
      </c>
      <c r="I3" s="80" t="s">
        <v>69</v>
      </c>
      <c r="J3" s="81" t="s">
        <v>70</v>
      </c>
      <c r="K3" s="81" t="s">
        <v>68</v>
      </c>
      <c r="L3" s="82" t="s">
        <v>93</v>
      </c>
      <c r="M3" s="83" t="s">
        <v>90</v>
      </c>
      <c r="N3" s="168"/>
    </row>
    <row r="4" spans="1:117" ht="21.95" customHeight="1" x14ac:dyDescent="0.25">
      <c r="A4" s="86" t="s">
        <v>41</v>
      </c>
      <c r="B4" s="59" t="s">
        <v>48</v>
      </c>
      <c r="C4" s="139">
        <v>3.62</v>
      </c>
      <c r="D4" s="140">
        <v>3.83</v>
      </c>
      <c r="E4" s="140">
        <v>3.56</v>
      </c>
      <c r="F4" s="140">
        <v>3.31</v>
      </c>
      <c r="G4" s="141">
        <v>3.13</v>
      </c>
      <c r="H4" s="142">
        <v>2.2909180291086022</v>
      </c>
      <c r="I4" s="143">
        <v>2.4682014216660697</v>
      </c>
      <c r="J4" s="143">
        <v>1.7691352426186999</v>
      </c>
      <c r="K4" s="143">
        <v>2.9399157734212009</v>
      </c>
      <c r="L4" s="144">
        <v>3.0447922979221063</v>
      </c>
      <c r="M4" s="84">
        <v>3.4327999999999999</v>
      </c>
      <c r="N4" s="65">
        <f>((M4/'decembar 2015'!M4)*100)-100</f>
        <v>-3.0337269080842901</v>
      </c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117" s="10" customFormat="1" ht="21.95" customHeight="1" x14ac:dyDescent="0.25">
      <c r="A5" s="87" t="s">
        <v>1</v>
      </c>
      <c r="B5" s="59" t="s">
        <v>48</v>
      </c>
      <c r="C5" s="97">
        <v>2.2000000000000002</v>
      </c>
      <c r="D5" s="98">
        <v>2.57</v>
      </c>
      <c r="E5" s="98">
        <v>2.5</v>
      </c>
      <c r="F5" s="98">
        <v>2.4500000000000002</v>
      </c>
      <c r="G5" s="99">
        <v>2.2000000000000002</v>
      </c>
      <c r="H5" s="66">
        <v>2.5</v>
      </c>
      <c r="I5" s="67">
        <v>2.5</v>
      </c>
      <c r="J5" s="67">
        <v>1.4057211088362487</v>
      </c>
      <c r="K5" s="67">
        <v>1.2764369292435143</v>
      </c>
      <c r="L5" s="145">
        <v>2.8329441987687667</v>
      </c>
      <c r="M5" s="84">
        <v>2.3633999999999999</v>
      </c>
      <c r="N5" s="65">
        <f>((M5/'decembar 2015'!M5)*100)-100</f>
        <v>0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</row>
    <row r="6" spans="1:117" s="10" customFormat="1" ht="21.95" customHeight="1" x14ac:dyDescent="0.25">
      <c r="A6" s="87" t="s">
        <v>0</v>
      </c>
      <c r="B6" s="59" t="s">
        <v>48</v>
      </c>
      <c r="C6" s="97">
        <v>0.89</v>
      </c>
      <c r="D6" s="98">
        <v>1.1100000000000001</v>
      </c>
      <c r="E6" s="98">
        <v>1.02</v>
      </c>
      <c r="F6" s="98">
        <v>0.67</v>
      </c>
      <c r="G6" s="99">
        <v>0.83</v>
      </c>
      <c r="H6" s="66">
        <v>1.2415969711992576</v>
      </c>
      <c r="I6" s="67">
        <v>1.1754261318421479</v>
      </c>
      <c r="J6" s="67">
        <v>1.1132555991319804</v>
      </c>
      <c r="K6" s="67">
        <v>0.90095700670640189</v>
      </c>
      <c r="L6" s="145">
        <v>1.3959064093817775</v>
      </c>
      <c r="M6" s="84">
        <v>0.8831</v>
      </c>
      <c r="N6" s="65">
        <f>((M6/'decembar 2015'!M6)*100)-100</f>
        <v>-0.24850333220378218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1:117" ht="21.95" customHeight="1" x14ac:dyDescent="0.25">
      <c r="A7" s="87" t="s">
        <v>2</v>
      </c>
      <c r="B7" s="59" t="s">
        <v>48</v>
      </c>
      <c r="C7" s="97">
        <v>13.15</v>
      </c>
      <c r="D7" s="98">
        <v>10.51</v>
      </c>
      <c r="E7" s="98">
        <v>13.26</v>
      </c>
      <c r="F7" s="98">
        <v>14.2</v>
      </c>
      <c r="G7" s="99">
        <v>12.35</v>
      </c>
      <c r="H7" s="66">
        <v>11.830963399401433</v>
      </c>
      <c r="I7" s="67">
        <v>12.767243105889317</v>
      </c>
      <c r="J7" s="67">
        <v>13.083481952446757</v>
      </c>
      <c r="K7" s="67">
        <v>12.958844204197376</v>
      </c>
      <c r="L7" s="145">
        <v>13.516032164886425</v>
      </c>
      <c r="M7" s="84">
        <v>12.7621</v>
      </c>
      <c r="N7" s="65">
        <f>((M7/'decembar 2015'!M7)*100)-100</f>
        <v>4.8604959273745862E-2</v>
      </c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117" ht="21.95" customHeight="1" x14ac:dyDescent="0.25">
      <c r="A8" s="87" t="s">
        <v>3</v>
      </c>
      <c r="B8" s="59" t="s">
        <v>48</v>
      </c>
      <c r="C8" s="100"/>
      <c r="D8" s="98">
        <v>8.7200000000000006</v>
      </c>
      <c r="E8" s="98">
        <v>12</v>
      </c>
      <c r="F8" s="98">
        <v>10.54</v>
      </c>
      <c r="G8" s="99">
        <v>6.5</v>
      </c>
      <c r="H8" s="66"/>
      <c r="I8" s="67">
        <v>10.080851213075086</v>
      </c>
      <c r="J8" s="67">
        <v>11.429129450662462</v>
      </c>
      <c r="K8" s="67">
        <v>6.9503333173474005</v>
      </c>
      <c r="L8" s="145">
        <v>7.8708561384994349</v>
      </c>
      <c r="M8" s="84">
        <v>9.1280999999999999</v>
      </c>
      <c r="N8" s="65">
        <f>((M8/'decembar 2015'!M8)*100)-100</f>
        <v>-0.68220394307350318</v>
      </c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117" ht="21.95" customHeight="1" x14ac:dyDescent="0.25">
      <c r="A9" s="87" t="s">
        <v>4</v>
      </c>
      <c r="B9" s="59" t="s">
        <v>48</v>
      </c>
      <c r="C9" s="97">
        <v>4.6399999999999997</v>
      </c>
      <c r="D9" s="98">
        <v>4.66</v>
      </c>
      <c r="E9" s="98">
        <v>5.13</v>
      </c>
      <c r="F9" s="98">
        <v>4.42</v>
      </c>
      <c r="G9" s="99">
        <v>4.09</v>
      </c>
      <c r="H9" s="66">
        <v>5.1534742635965989</v>
      </c>
      <c r="I9" s="67">
        <v>5.5814864810701366</v>
      </c>
      <c r="J9" s="67">
        <v>4.9711673890304073</v>
      </c>
      <c r="K9" s="67">
        <v>4.7230906873806342</v>
      </c>
      <c r="L9" s="145">
        <v>6.0595573276907881</v>
      </c>
      <c r="M9" s="84">
        <v>4.5267999999999997</v>
      </c>
      <c r="N9" s="65">
        <f>((M9/'decembar 2015'!M9)*100)-100</f>
        <v>-2.1761210156672206</v>
      </c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117" ht="21.95" customHeight="1" x14ac:dyDescent="0.25">
      <c r="A10" s="58" t="s">
        <v>42</v>
      </c>
      <c r="B10" s="59" t="s">
        <v>48</v>
      </c>
      <c r="C10" s="97">
        <v>8.9499999999999993</v>
      </c>
      <c r="D10" s="98">
        <v>9.2200000000000006</v>
      </c>
      <c r="E10" s="98">
        <v>9.49</v>
      </c>
      <c r="F10" s="98">
        <v>9.09</v>
      </c>
      <c r="G10" s="99">
        <v>10</v>
      </c>
      <c r="H10" s="66"/>
      <c r="I10" s="67">
        <v>9.8107084351742913</v>
      </c>
      <c r="J10" s="67"/>
      <c r="K10" s="67">
        <v>8.9833023735216759</v>
      </c>
      <c r="L10" s="145">
        <v>9.5</v>
      </c>
      <c r="M10" s="84">
        <v>9.4244000000000003</v>
      </c>
      <c r="N10" s="65">
        <f>((M10/'decembar 2015'!M10)*100)-100</f>
        <v>-2.223328872150816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117" ht="21.95" customHeight="1" x14ac:dyDescent="0.25">
      <c r="A11" s="87" t="s">
        <v>5</v>
      </c>
      <c r="B11" s="59" t="s">
        <v>49</v>
      </c>
      <c r="C11" s="97">
        <v>1.35</v>
      </c>
      <c r="D11" s="98">
        <v>1.59</v>
      </c>
      <c r="E11" s="98">
        <v>1.43</v>
      </c>
      <c r="F11" s="98">
        <v>1.38</v>
      </c>
      <c r="G11" s="99">
        <v>1.48</v>
      </c>
      <c r="H11" s="66">
        <v>1.4115540433215428</v>
      </c>
      <c r="I11" s="67">
        <v>1.6887959866051308</v>
      </c>
      <c r="J11" s="67">
        <v>1.3444214239671495</v>
      </c>
      <c r="K11" s="67">
        <v>1.5</v>
      </c>
      <c r="L11" s="145">
        <v>1.4460853585051379</v>
      </c>
      <c r="M11" s="84">
        <v>1.4449000000000001</v>
      </c>
      <c r="N11" s="65">
        <f>((M11/'decembar 2015'!M11)*100)-100</f>
        <v>0.32634356339397641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117" ht="21.95" customHeight="1" x14ac:dyDescent="0.25">
      <c r="A12" s="87" t="s">
        <v>6</v>
      </c>
      <c r="B12" s="59" t="s">
        <v>48</v>
      </c>
      <c r="C12" s="97">
        <v>8.6300000000000008</v>
      </c>
      <c r="D12" s="98">
        <v>8.74</v>
      </c>
      <c r="E12" s="98">
        <v>11.68</v>
      </c>
      <c r="F12" s="98">
        <v>10.42</v>
      </c>
      <c r="G12" s="99">
        <v>10.09</v>
      </c>
      <c r="H12" s="66">
        <v>10.382824213599196</v>
      </c>
      <c r="I12" s="67">
        <v>7.6368864148132189</v>
      </c>
      <c r="J12" s="67">
        <v>8.3759254936240772</v>
      </c>
      <c r="K12" s="67">
        <v>9.4355999712832048</v>
      </c>
      <c r="L12" s="145">
        <v>8.7337111925291993</v>
      </c>
      <c r="M12" s="84">
        <v>10.0083</v>
      </c>
      <c r="N12" s="65">
        <f>((M12/'decembar 2015'!M12)*100)-100</f>
        <v>-2.0771774651194477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117" ht="21.95" customHeight="1" x14ac:dyDescent="0.25">
      <c r="A13" s="87" t="s">
        <v>7</v>
      </c>
      <c r="B13" s="59" t="s">
        <v>50</v>
      </c>
      <c r="C13" s="97">
        <v>0.23</v>
      </c>
      <c r="D13" s="98">
        <v>0.28000000000000003</v>
      </c>
      <c r="E13" s="98">
        <v>0.28000000000000003</v>
      </c>
      <c r="F13" s="98">
        <v>0.23</v>
      </c>
      <c r="G13" s="99">
        <v>0.22</v>
      </c>
      <c r="H13" s="66">
        <v>0.19451776524377121</v>
      </c>
      <c r="I13" s="67">
        <v>0.23207944168063896</v>
      </c>
      <c r="J13" s="67">
        <v>0.19255999704043741</v>
      </c>
      <c r="K13" s="67">
        <v>0.23750895626428117</v>
      </c>
      <c r="L13" s="145">
        <v>0.31581797988281896</v>
      </c>
      <c r="M13" s="84">
        <v>0.24379999999999999</v>
      </c>
      <c r="N13" s="65">
        <f>((M13/'decembar 2015'!M13)*100)-100</f>
        <v>-3.9779440724694837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117" ht="21.95" customHeight="1" x14ac:dyDescent="0.25">
      <c r="A14" s="87" t="s">
        <v>34</v>
      </c>
      <c r="B14" s="59" t="s">
        <v>48</v>
      </c>
      <c r="C14" s="97">
        <v>18.38</v>
      </c>
      <c r="D14" s="98">
        <v>16.98</v>
      </c>
      <c r="E14" s="98">
        <v>15.42</v>
      </c>
      <c r="F14" s="98">
        <v>17.8</v>
      </c>
      <c r="G14" s="99">
        <v>16.68</v>
      </c>
      <c r="H14" s="66">
        <v>15.70111828890523</v>
      </c>
      <c r="I14" s="67">
        <v>17.90720972950129</v>
      </c>
      <c r="J14" s="67">
        <v>17.877359984069237</v>
      </c>
      <c r="K14" s="67">
        <v>17.579987583703026</v>
      </c>
      <c r="L14" s="145">
        <v>18.388398483683368</v>
      </c>
      <c r="M14" s="84">
        <v>17.009599999999999</v>
      </c>
      <c r="N14" s="65">
        <f>((M14/'decembar 2015'!M14)*100)-100</f>
        <v>-0.69764319199492775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117" ht="21.95" customHeight="1" x14ac:dyDescent="0.25">
      <c r="A15" s="88" t="s">
        <v>8</v>
      </c>
      <c r="B15" s="59" t="s">
        <v>48</v>
      </c>
      <c r="C15" s="97">
        <v>4.26</v>
      </c>
      <c r="D15" s="98">
        <v>4.3</v>
      </c>
      <c r="E15" s="98">
        <v>5.19</v>
      </c>
      <c r="F15" s="98">
        <v>5.12</v>
      </c>
      <c r="G15" s="99">
        <v>4.8499999999999996</v>
      </c>
      <c r="H15" s="66">
        <v>4.5169729386289363</v>
      </c>
      <c r="I15" s="67">
        <v>3.996663885024422</v>
      </c>
      <c r="J15" s="67">
        <v>4.5481254605623773</v>
      </c>
      <c r="K15" s="67">
        <v>4.5323431132097243</v>
      </c>
      <c r="L15" s="145">
        <v>4.4597899181814</v>
      </c>
      <c r="M15" s="84">
        <v>4.7896000000000001</v>
      </c>
      <c r="N15" s="65">
        <f>((M15/'decembar 2015'!M15)*100)-100</f>
        <v>2.4272363721905066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117" s="10" customFormat="1" ht="21.95" customHeight="1" x14ac:dyDescent="0.25">
      <c r="A16" s="87" t="s">
        <v>9</v>
      </c>
      <c r="B16" s="59" t="s">
        <v>49</v>
      </c>
      <c r="C16" s="97">
        <v>2.3199999999999998</v>
      </c>
      <c r="D16" s="98">
        <v>2.31</v>
      </c>
      <c r="E16" s="98">
        <v>2.39</v>
      </c>
      <c r="F16" s="98">
        <v>2.36</v>
      </c>
      <c r="G16" s="99">
        <v>2.3199999999999998</v>
      </c>
      <c r="H16" s="66">
        <v>2.4958865689192602</v>
      </c>
      <c r="I16" s="67">
        <v>2.3496453365475869</v>
      </c>
      <c r="J16" s="67">
        <v>2.2661715566048621</v>
      </c>
      <c r="K16" s="67">
        <v>2.2324561541197423</v>
      </c>
      <c r="L16" s="145">
        <v>2.298549810460421</v>
      </c>
      <c r="M16" s="84">
        <v>2.3397999999999999</v>
      </c>
      <c r="N16" s="65">
        <f>((M16/'decembar 2015'!M16)*100)-100</f>
        <v>1.0887410351680558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ht="21.95" customHeight="1" x14ac:dyDescent="0.25">
      <c r="A17" s="87" t="s">
        <v>10</v>
      </c>
      <c r="B17" s="59" t="s">
        <v>48</v>
      </c>
      <c r="C17" s="97">
        <v>2.4</v>
      </c>
      <c r="D17" s="98">
        <v>2.73</v>
      </c>
      <c r="E17" s="98">
        <v>2.78</v>
      </c>
      <c r="F17" s="98">
        <v>2.36</v>
      </c>
      <c r="G17" s="99">
        <v>2.5</v>
      </c>
      <c r="H17" s="66">
        <v>2.6961994997758501</v>
      </c>
      <c r="I17" s="67">
        <v>2.5948616466865397</v>
      </c>
      <c r="J17" s="67">
        <v>2.3426813201954859</v>
      </c>
      <c r="K17" s="67">
        <v>2.2387088647766298</v>
      </c>
      <c r="L17" s="145">
        <v>2.7771957298996663</v>
      </c>
      <c r="M17" s="84">
        <v>2.54</v>
      </c>
      <c r="N17" s="65">
        <f>((M17/'decembar 2015'!M17)*100)-100</f>
        <v>27.503639375533353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117" ht="21.95" customHeight="1" x14ac:dyDescent="0.25">
      <c r="A18" s="87" t="s">
        <v>11</v>
      </c>
      <c r="B18" s="59" t="s">
        <v>48</v>
      </c>
      <c r="C18" s="97">
        <v>1.38</v>
      </c>
      <c r="D18" s="98">
        <v>1.68</v>
      </c>
      <c r="E18" s="98">
        <v>1.63</v>
      </c>
      <c r="F18" s="98">
        <v>1.46</v>
      </c>
      <c r="G18" s="99">
        <v>1.62</v>
      </c>
      <c r="H18" s="66">
        <v>1.2599210498948732</v>
      </c>
      <c r="I18" s="67">
        <v>1.5451461060041545</v>
      </c>
      <c r="J18" s="67">
        <v>1.3508453781446361</v>
      </c>
      <c r="K18" s="67">
        <v>1.0772173450159419</v>
      </c>
      <c r="L18" s="145">
        <v>2.0800838230519041</v>
      </c>
      <c r="M18" s="84">
        <v>1.5576000000000001</v>
      </c>
      <c r="N18" s="65">
        <f>((M18/'decembar 2015'!M18)*100)-100</f>
        <v>8.4981889105600459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117" ht="21.95" customHeight="1" x14ac:dyDescent="0.25">
      <c r="A19" s="87" t="s">
        <v>12</v>
      </c>
      <c r="B19" s="59" t="s">
        <v>48</v>
      </c>
      <c r="C19" s="97">
        <v>4.17</v>
      </c>
      <c r="D19" s="98">
        <v>4.91</v>
      </c>
      <c r="E19" s="98">
        <v>4.7699999999999996</v>
      </c>
      <c r="F19" s="98">
        <v>4.26</v>
      </c>
      <c r="G19" s="99">
        <v>4.55</v>
      </c>
      <c r="H19" s="66">
        <v>3.5654356637265576</v>
      </c>
      <c r="I19" s="67">
        <v>4.0625834302392709</v>
      </c>
      <c r="J19" s="67">
        <v>3.8767075374305979</v>
      </c>
      <c r="K19" s="67">
        <v>4.704552703386315</v>
      </c>
      <c r="L19" s="145">
        <v>5.1607122987595693</v>
      </c>
      <c r="M19" s="84">
        <v>4.5209000000000001</v>
      </c>
      <c r="N19" s="65">
        <f>((M19/'decembar 2015'!M19)*100)-100</f>
        <v>-4.779055562576346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117" ht="21.95" customHeight="1" x14ac:dyDescent="0.25">
      <c r="A20" s="87" t="s">
        <v>13</v>
      </c>
      <c r="B20" s="59" t="s">
        <v>48</v>
      </c>
      <c r="C20" s="97">
        <v>1.26</v>
      </c>
      <c r="D20" s="98">
        <v>1.73</v>
      </c>
      <c r="E20" s="98">
        <v>1.58</v>
      </c>
      <c r="F20" s="98">
        <v>1.1499999999999999</v>
      </c>
      <c r="G20" s="99">
        <v>1.56</v>
      </c>
      <c r="H20" s="66">
        <v>1.5326188647871062</v>
      </c>
      <c r="I20" s="67">
        <v>1.3784979806924258</v>
      </c>
      <c r="J20" s="67">
        <v>1.4142135623730949</v>
      </c>
      <c r="K20" s="67">
        <v>1.1052094495921161</v>
      </c>
      <c r="L20" s="145">
        <v>1.4153081940949599</v>
      </c>
      <c r="M20" s="84">
        <v>1.4534</v>
      </c>
      <c r="N20" s="65">
        <f>((M20/'decembar 2015'!M20)*100)-100</f>
        <v>19.434628975264999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117" ht="21.95" customHeight="1" x14ac:dyDescent="0.25">
      <c r="A21" s="87" t="s">
        <v>14</v>
      </c>
      <c r="B21" s="59" t="s">
        <v>48</v>
      </c>
      <c r="C21" s="97">
        <v>1.48</v>
      </c>
      <c r="D21" s="98">
        <v>1.1200000000000001</v>
      </c>
      <c r="E21" s="98">
        <v>1.29</v>
      </c>
      <c r="F21" s="98">
        <v>0.72</v>
      </c>
      <c r="G21" s="99">
        <v>1.5</v>
      </c>
      <c r="H21" s="66">
        <v>1.6386425412012917</v>
      </c>
      <c r="I21" s="67">
        <v>1.3068670154175146</v>
      </c>
      <c r="J21" s="67">
        <v>0.88959203622772631</v>
      </c>
      <c r="K21" s="67">
        <v>1.0322801154563672</v>
      </c>
      <c r="L21" s="145">
        <v>1.3956925429146061</v>
      </c>
      <c r="M21" s="84">
        <v>1.2365999999999999</v>
      </c>
      <c r="N21" s="65">
        <f>((M21/'decembar 2015'!M21)*100)-100</f>
        <v>48.433561397191227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117" s="10" customFormat="1" ht="21.95" customHeight="1" x14ac:dyDescent="0.25">
      <c r="A22" s="87" t="s">
        <v>15</v>
      </c>
      <c r="B22" s="59" t="s">
        <v>48</v>
      </c>
      <c r="C22" s="97">
        <v>1.32</v>
      </c>
      <c r="D22" s="98">
        <v>1.35</v>
      </c>
      <c r="E22" s="98">
        <v>1.33</v>
      </c>
      <c r="F22" s="98">
        <v>1.34</v>
      </c>
      <c r="G22" s="99">
        <v>1.37</v>
      </c>
      <c r="H22" s="66">
        <v>1.3652589775494204</v>
      </c>
      <c r="I22" s="67">
        <v>1.3819101183269373</v>
      </c>
      <c r="J22" s="67">
        <v>1.3959491748120725</v>
      </c>
      <c r="K22" s="67">
        <v>1.2324480295498077</v>
      </c>
      <c r="L22" s="145">
        <v>1.4641500115027615</v>
      </c>
      <c r="M22" s="84">
        <v>1.3451</v>
      </c>
      <c r="N22" s="65">
        <f>((M22/'decembar 2015'!M22)*100)-100</f>
        <v>6.0135561160151241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ht="21.95" customHeight="1" x14ac:dyDescent="0.25">
      <c r="A23" s="87" t="s">
        <v>35</v>
      </c>
      <c r="B23" s="59" t="s">
        <v>48</v>
      </c>
      <c r="C23" s="97">
        <v>15.59</v>
      </c>
      <c r="D23" s="98">
        <v>16.93</v>
      </c>
      <c r="E23" s="98">
        <v>16</v>
      </c>
      <c r="F23" s="98">
        <v>15.92</v>
      </c>
      <c r="G23" s="99">
        <v>17.09</v>
      </c>
      <c r="H23" s="66">
        <v>21.781116923625245</v>
      </c>
      <c r="I23" s="67">
        <v>17.04488111394372</v>
      </c>
      <c r="J23" s="67">
        <v>17.329202664622766</v>
      </c>
      <c r="K23" s="67">
        <v>16.161983031707727</v>
      </c>
      <c r="L23" s="145">
        <v>16.720934221282651</v>
      </c>
      <c r="M23" s="84">
        <v>16.372299999999999</v>
      </c>
      <c r="N23" s="65">
        <f>((M23/'decembar 2015'!M23)*100)-100</f>
        <v>-1.5928065250972168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117" ht="21.95" customHeight="1" x14ac:dyDescent="0.25">
      <c r="A24" s="87" t="s">
        <v>36</v>
      </c>
      <c r="B24" s="59" t="s">
        <v>48</v>
      </c>
      <c r="C24" s="97">
        <v>17.43</v>
      </c>
      <c r="D24" s="98">
        <v>18.2</v>
      </c>
      <c r="E24" s="98">
        <v>14.44</v>
      </c>
      <c r="F24" s="98">
        <v>14.26</v>
      </c>
      <c r="G24" s="99">
        <v>14.95</v>
      </c>
      <c r="H24" s="66">
        <v>17.010230289883417</v>
      </c>
      <c r="I24" s="67">
        <v>17.054037966563197</v>
      </c>
      <c r="J24" s="67">
        <v>14.435004378644319</v>
      </c>
      <c r="K24" s="67">
        <v>14.774401818424767</v>
      </c>
      <c r="L24" s="145">
        <v>19.081600938359845</v>
      </c>
      <c r="M24" s="84">
        <v>15.607699999999999</v>
      </c>
      <c r="N24" s="65">
        <f>((M24/'decembar 2015'!M24)*100)-100</f>
        <v>-0.68215515211677769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117" ht="21.95" customHeight="1" x14ac:dyDescent="0.25">
      <c r="A25" s="87" t="s">
        <v>16</v>
      </c>
      <c r="B25" s="59" t="s">
        <v>48</v>
      </c>
      <c r="C25" s="97">
        <v>0.8</v>
      </c>
      <c r="D25" s="98">
        <v>0.82</v>
      </c>
      <c r="E25" s="98">
        <v>1.01</v>
      </c>
      <c r="F25" s="98">
        <v>0.81</v>
      </c>
      <c r="G25" s="99">
        <v>0.82</v>
      </c>
      <c r="H25" s="66">
        <v>0.89628094931143298</v>
      </c>
      <c r="I25" s="67">
        <v>0.83299541855039594</v>
      </c>
      <c r="J25" s="67">
        <v>0.83203352922076168</v>
      </c>
      <c r="K25" s="67">
        <v>0.81633102038346961</v>
      </c>
      <c r="L25" s="145">
        <v>0.83094873851316964</v>
      </c>
      <c r="M25" s="84">
        <v>0.84950000000000003</v>
      </c>
      <c r="N25" s="65">
        <f>((M25/'decembar 2015'!M25)*100)-100</f>
        <v>0.2596482945827745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117" ht="21.95" customHeight="1" x14ac:dyDescent="0.25">
      <c r="A26" s="87" t="s">
        <v>17</v>
      </c>
      <c r="B26" s="59" t="s">
        <v>48</v>
      </c>
      <c r="C26" s="97">
        <v>12.91</v>
      </c>
      <c r="D26" s="98">
        <v>12.42</v>
      </c>
      <c r="E26" s="98">
        <v>13.01</v>
      </c>
      <c r="F26" s="98">
        <v>11.3</v>
      </c>
      <c r="G26" s="99">
        <v>12.15</v>
      </c>
      <c r="H26" s="66">
        <v>10.908329071377331</v>
      </c>
      <c r="I26" s="67">
        <v>12.361947602451476</v>
      </c>
      <c r="J26" s="69">
        <v>14.663159170440755</v>
      </c>
      <c r="K26" s="67">
        <v>11.126161811080932</v>
      </c>
      <c r="L26" s="145">
        <v>12.255915510294304</v>
      </c>
      <c r="M26" s="84">
        <v>12.2944</v>
      </c>
      <c r="N26" s="65">
        <f>((M26/'decembar 2015'!M26)*100)-100</f>
        <v>-1.8881174686776916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117" ht="21.95" customHeight="1" x14ac:dyDescent="0.25">
      <c r="A27" s="87" t="s">
        <v>81</v>
      </c>
      <c r="B27" s="59" t="s">
        <v>49</v>
      </c>
      <c r="C27" s="97">
        <v>2.42</v>
      </c>
      <c r="D27" s="98">
        <v>2.2000000000000002</v>
      </c>
      <c r="E27" s="98">
        <v>2.78</v>
      </c>
      <c r="F27" s="98">
        <v>2.17</v>
      </c>
      <c r="G27" s="99">
        <v>2.0099999999999998</v>
      </c>
      <c r="H27" s="66">
        <v>3.3899664911557474</v>
      </c>
      <c r="I27" s="67">
        <v>2.2000000000000002</v>
      </c>
      <c r="J27" s="69">
        <v>2</v>
      </c>
      <c r="K27" s="67">
        <v>1.9660951449831168</v>
      </c>
      <c r="L27" s="145">
        <v>2.2298949590907</v>
      </c>
      <c r="M27" s="84">
        <v>2.2812000000000001</v>
      </c>
      <c r="N27" s="65">
        <f>((M27/'decembar 2015'!M27)*100)-100</f>
        <v>-1.9681993983669912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117" ht="21.95" customHeight="1" x14ac:dyDescent="0.25">
      <c r="A28" s="87" t="s">
        <v>43</v>
      </c>
      <c r="B28" s="60" t="s">
        <v>51</v>
      </c>
      <c r="C28" s="97">
        <v>3.8</v>
      </c>
      <c r="D28" s="98">
        <v>3.8</v>
      </c>
      <c r="E28" s="98">
        <v>3.8</v>
      </c>
      <c r="F28" s="98">
        <v>3.8</v>
      </c>
      <c r="G28" s="99">
        <v>3.8</v>
      </c>
      <c r="H28" s="66">
        <v>3.8</v>
      </c>
      <c r="I28" s="67">
        <v>3.5</v>
      </c>
      <c r="J28" s="69">
        <v>3.8</v>
      </c>
      <c r="K28" s="67">
        <v>3.8</v>
      </c>
      <c r="L28" s="145">
        <v>3.8</v>
      </c>
      <c r="M28" s="84">
        <v>3.8</v>
      </c>
      <c r="N28" s="65">
        <f>((M28/'decembar 2015'!M28)*100)-100</f>
        <v>8.5714285714285694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117" ht="21.95" customHeight="1" x14ac:dyDescent="0.25">
      <c r="A29" s="87" t="s">
        <v>82</v>
      </c>
      <c r="B29" s="59" t="s">
        <v>50</v>
      </c>
      <c r="C29" s="97">
        <v>3.37</v>
      </c>
      <c r="D29" s="98">
        <v>6.16</v>
      </c>
      <c r="E29" s="98">
        <v>7.14</v>
      </c>
      <c r="F29" s="98">
        <v>3.81</v>
      </c>
      <c r="G29" s="99">
        <v>3.63</v>
      </c>
      <c r="H29" s="66">
        <v>2</v>
      </c>
      <c r="I29" s="67">
        <v>2.7589241763811208</v>
      </c>
      <c r="J29" s="67">
        <v>2.4248711305964283</v>
      </c>
      <c r="K29" s="69">
        <v>2</v>
      </c>
      <c r="L29" s="145">
        <v>1.6956057215070832</v>
      </c>
      <c r="M29" s="84">
        <v>4.6501999999999999</v>
      </c>
      <c r="N29" s="65">
        <f>((M29/'decembar 2015'!M29)*100)-100</f>
        <v>0.87639376979478811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117" ht="21.95" customHeight="1" x14ac:dyDescent="0.25">
      <c r="A30" s="87" t="s">
        <v>18</v>
      </c>
      <c r="B30" s="59" t="s">
        <v>91</v>
      </c>
      <c r="C30" s="97">
        <v>1.1000000000000001</v>
      </c>
      <c r="D30" s="98">
        <v>1.22</v>
      </c>
      <c r="E30" s="98">
        <v>1.08</v>
      </c>
      <c r="F30" s="98">
        <v>1.17</v>
      </c>
      <c r="G30" s="99">
        <v>0.47</v>
      </c>
      <c r="H30" s="70">
        <v>0.77227974505703068</v>
      </c>
      <c r="I30" s="67">
        <v>1.1499999999999999</v>
      </c>
      <c r="J30" s="67">
        <v>0.76498365995621109</v>
      </c>
      <c r="K30" s="69">
        <v>0.8</v>
      </c>
      <c r="L30" s="145">
        <v>1.1100000000000001</v>
      </c>
      <c r="M30" s="84">
        <v>0.94599999999999995</v>
      </c>
      <c r="N30" s="65">
        <f>((M30/'decembar 2015'!M30)*100)-100</f>
        <v>0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117" ht="21.95" customHeight="1" x14ac:dyDescent="0.25">
      <c r="A31" s="87" t="s">
        <v>76</v>
      </c>
      <c r="B31" s="59" t="s">
        <v>92</v>
      </c>
      <c r="C31" s="97">
        <v>0.35</v>
      </c>
      <c r="D31" s="101"/>
      <c r="E31" s="98">
        <v>0.46</v>
      </c>
      <c r="F31" s="98">
        <v>0.36</v>
      </c>
      <c r="G31" s="99">
        <v>0.23</v>
      </c>
      <c r="H31" s="66">
        <v>0.23113490742262388</v>
      </c>
      <c r="I31" s="67">
        <v>0.4</v>
      </c>
      <c r="J31" s="69">
        <v>0.25826343140289915</v>
      </c>
      <c r="K31" s="69">
        <v>0.4</v>
      </c>
      <c r="L31" s="146"/>
      <c r="M31" s="84">
        <v>0.3352</v>
      </c>
      <c r="N31" s="65">
        <f>((M31/'decembar 2015'!M31)*100)-100</f>
        <v>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117" ht="21.95" customHeight="1" x14ac:dyDescent="0.25">
      <c r="A32" s="87" t="s">
        <v>19</v>
      </c>
      <c r="B32" s="59" t="s">
        <v>91</v>
      </c>
      <c r="C32" s="97">
        <v>0.14000000000000001</v>
      </c>
      <c r="D32" s="98">
        <v>0.15</v>
      </c>
      <c r="E32" s="98">
        <v>0.11</v>
      </c>
      <c r="F32" s="98">
        <v>0.23</v>
      </c>
      <c r="G32" s="99">
        <v>0.11</v>
      </c>
      <c r="H32" s="66">
        <v>6.6038544977892535E-2</v>
      </c>
      <c r="I32" s="67">
        <v>0.12</v>
      </c>
      <c r="J32" s="69">
        <v>0.13085707350899481</v>
      </c>
      <c r="K32" s="69">
        <v>0.15</v>
      </c>
      <c r="L32" s="146">
        <v>0.22</v>
      </c>
      <c r="M32" s="84">
        <v>0.14630000000000001</v>
      </c>
      <c r="N32" s="65">
        <f>((M32/'decembar 2015'!M32)*100)-100</f>
        <v>0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1.95" customHeight="1" x14ac:dyDescent="0.25">
      <c r="A33" s="87" t="s">
        <v>83</v>
      </c>
      <c r="B33" s="59" t="s">
        <v>52</v>
      </c>
      <c r="C33" s="97">
        <v>0.2</v>
      </c>
      <c r="D33" s="98">
        <v>0.19</v>
      </c>
      <c r="E33" s="98">
        <v>0.2</v>
      </c>
      <c r="F33" s="98">
        <v>0.2</v>
      </c>
      <c r="G33" s="99">
        <v>0.2</v>
      </c>
      <c r="H33" s="72">
        <v>0.196794</v>
      </c>
      <c r="I33" s="67">
        <v>0.17</v>
      </c>
      <c r="J33" s="69">
        <v>0.17469999999999999</v>
      </c>
      <c r="K33" s="73">
        <v>0.2</v>
      </c>
      <c r="L33" s="147">
        <v>0.17</v>
      </c>
      <c r="M33" s="84">
        <v>0.19850000000000001</v>
      </c>
      <c r="N33" s="65">
        <f>((M33/'decembar 2015'!M33)*100)-100</f>
        <v>-1.4888337468982655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1.95" customHeight="1" x14ac:dyDescent="0.25">
      <c r="A34" s="87" t="s">
        <v>84</v>
      </c>
      <c r="B34" s="59" t="s">
        <v>52</v>
      </c>
      <c r="C34" s="97">
        <v>0.1</v>
      </c>
      <c r="D34" s="98">
        <v>0.09</v>
      </c>
      <c r="E34" s="98">
        <v>0.1</v>
      </c>
      <c r="F34" s="98">
        <v>0.1</v>
      </c>
      <c r="G34" s="99">
        <v>0.1</v>
      </c>
      <c r="H34" s="72">
        <v>9.8396999999999998E-2</v>
      </c>
      <c r="I34" s="67">
        <v>0.09</v>
      </c>
      <c r="J34" s="69">
        <v>8.7400000000000005E-2</v>
      </c>
      <c r="K34" s="73">
        <v>0.1</v>
      </c>
      <c r="L34" s="147">
        <v>0.09</v>
      </c>
      <c r="M34" s="84">
        <v>9.8500000000000004E-2</v>
      </c>
      <c r="N34" s="65">
        <f>((M34/'decembar 2015'!M34)*100)-100</f>
        <v>-1.5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1.95" customHeight="1" x14ac:dyDescent="0.25">
      <c r="A35" s="87" t="s">
        <v>21</v>
      </c>
      <c r="B35" s="59" t="s">
        <v>53</v>
      </c>
      <c r="C35" s="100"/>
      <c r="D35" s="101"/>
      <c r="E35" s="98">
        <v>163.57</v>
      </c>
      <c r="F35" s="98">
        <v>144</v>
      </c>
      <c r="G35" s="99">
        <v>178.5</v>
      </c>
      <c r="H35" s="70">
        <v>200</v>
      </c>
      <c r="I35" s="67"/>
      <c r="J35" s="67">
        <v>185</v>
      </c>
      <c r="K35" s="75"/>
      <c r="L35" s="148"/>
      <c r="M35" s="84">
        <v>163.88059999999999</v>
      </c>
      <c r="N35" s="65">
        <f>((M35/'decembar 2015'!M35)*100)-100</f>
        <v>-3.0172944362383021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1.95" customHeight="1" x14ac:dyDescent="0.25">
      <c r="A36" s="87" t="s">
        <v>20</v>
      </c>
      <c r="B36" s="59" t="s">
        <v>91</v>
      </c>
      <c r="C36" s="97">
        <v>73.239999999999995</v>
      </c>
      <c r="D36" s="98">
        <v>80</v>
      </c>
      <c r="E36" s="98">
        <v>71.36</v>
      </c>
      <c r="F36" s="98">
        <v>80</v>
      </c>
      <c r="G36" s="99">
        <v>67.86</v>
      </c>
      <c r="H36" s="70">
        <v>62.170732664172455</v>
      </c>
      <c r="I36" s="67">
        <v>79</v>
      </c>
      <c r="J36" s="75">
        <v>60</v>
      </c>
      <c r="K36" s="67">
        <v>74</v>
      </c>
      <c r="L36" s="148"/>
      <c r="M36" s="84">
        <v>73.772900000000007</v>
      </c>
      <c r="N36" s="65">
        <f>((M36/'decembar 2015'!M36)*100)-100</f>
        <v>-2.09809976656814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1.95" customHeight="1" x14ac:dyDescent="0.25">
      <c r="A37" s="87" t="s">
        <v>22</v>
      </c>
      <c r="B37" s="59" t="s">
        <v>50</v>
      </c>
      <c r="C37" s="97">
        <v>0.75</v>
      </c>
      <c r="D37" s="98">
        <v>0.82</v>
      </c>
      <c r="E37" s="98">
        <v>0.86</v>
      </c>
      <c r="F37" s="98">
        <v>0.7</v>
      </c>
      <c r="G37" s="99">
        <v>0.5</v>
      </c>
      <c r="H37" s="77">
        <v>0.86177387601275357</v>
      </c>
      <c r="I37" s="67">
        <v>0.66493997611509759</v>
      </c>
      <c r="J37" s="75">
        <v>0.71628487566566923</v>
      </c>
      <c r="K37" s="75">
        <v>0.6542132620377179</v>
      </c>
      <c r="L37" s="146">
        <v>0.83299541855039583</v>
      </c>
      <c r="M37" s="84">
        <v>0.69750000000000001</v>
      </c>
      <c r="N37" s="65">
        <f>((M37/'decembar 2015'!M37)*100)-100</f>
        <v>-3.1115432698986041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1.95" customHeight="1" x14ac:dyDescent="0.25">
      <c r="A38" s="87" t="s">
        <v>23</v>
      </c>
      <c r="B38" s="59" t="s">
        <v>48</v>
      </c>
      <c r="C38" s="97">
        <v>4.3899999999999997</v>
      </c>
      <c r="D38" s="98">
        <v>3.54</v>
      </c>
      <c r="E38" s="98">
        <v>3.53</v>
      </c>
      <c r="F38" s="98">
        <v>2.65</v>
      </c>
      <c r="G38" s="99">
        <v>3.18</v>
      </c>
      <c r="H38" s="66">
        <v>3.4708795757042279</v>
      </c>
      <c r="I38" s="67">
        <v>4.268470933554708</v>
      </c>
      <c r="J38" s="67">
        <v>3.4176867109123847</v>
      </c>
      <c r="K38" s="69">
        <v>3.6863325807493976</v>
      </c>
      <c r="L38" s="146">
        <v>3.1949017990136794</v>
      </c>
      <c r="M38" s="84">
        <v>3.3858000000000001</v>
      </c>
      <c r="N38" s="65">
        <f>((M38/'decembar 2015'!M38)*100)-100</f>
        <v>-9.3056894889103177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21.95" customHeight="1" x14ac:dyDescent="0.25">
      <c r="A39" s="87" t="s">
        <v>78</v>
      </c>
      <c r="B39" s="59" t="s">
        <v>49</v>
      </c>
      <c r="C39" s="97">
        <v>2.54</v>
      </c>
      <c r="D39" s="98">
        <v>2.7</v>
      </c>
      <c r="E39" s="98">
        <v>1.35</v>
      </c>
      <c r="F39" s="98">
        <v>3.08</v>
      </c>
      <c r="G39" s="99">
        <v>3.19</v>
      </c>
      <c r="H39" s="66">
        <v>3.1231701287118834</v>
      </c>
      <c r="I39" s="67">
        <v>3.2165806068712466</v>
      </c>
      <c r="J39" s="67">
        <v>3.1827193489491035</v>
      </c>
      <c r="K39" s="69">
        <v>3.7430091979704474</v>
      </c>
      <c r="L39" s="146">
        <v>3.6036998998291319</v>
      </c>
      <c r="M39" s="84">
        <v>2.6482999999999999</v>
      </c>
      <c r="N39" s="65">
        <f>((M39/'decembar 2015'!M39)*100)-100</f>
        <v>1.0994464592479574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1:24" ht="21.95" customHeight="1" x14ac:dyDescent="0.25">
      <c r="A40" s="87" t="s">
        <v>44</v>
      </c>
      <c r="B40" s="60" t="s">
        <v>51</v>
      </c>
      <c r="C40" s="97">
        <v>2.27</v>
      </c>
      <c r="D40" s="98">
        <v>1.4</v>
      </c>
      <c r="E40" s="98">
        <v>2.91</v>
      </c>
      <c r="F40" s="98">
        <v>1.8</v>
      </c>
      <c r="G40" s="99">
        <v>0.87</v>
      </c>
      <c r="H40" s="70">
        <v>0.85</v>
      </c>
      <c r="I40" s="67">
        <v>2.2494443758403984</v>
      </c>
      <c r="J40" s="67">
        <v>1.2830137319983306</v>
      </c>
      <c r="K40" s="69">
        <v>0.8</v>
      </c>
      <c r="L40" s="148">
        <v>0.84852813742385713</v>
      </c>
      <c r="M40" s="84">
        <v>1.7507999999999999</v>
      </c>
      <c r="N40" s="65">
        <f>((M40/'decembar 2015'!M40)*100)-100</f>
        <v>0.87577782899283818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spans="1:24" ht="21.95" customHeight="1" x14ac:dyDescent="0.25">
      <c r="A41" s="87" t="s">
        <v>45</v>
      </c>
      <c r="B41" s="60" t="s">
        <v>51</v>
      </c>
      <c r="C41" s="97">
        <v>4.58</v>
      </c>
      <c r="D41" s="98">
        <v>7.45</v>
      </c>
      <c r="E41" s="98">
        <v>2.82</v>
      </c>
      <c r="F41" s="98">
        <v>7.34</v>
      </c>
      <c r="G41" s="99">
        <v>4.26</v>
      </c>
      <c r="H41" s="70">
        <v>2.473643102094166</v>
      </c>
      <c r="I41" s="67">
        <v>2.2000000000000002</v>
      </c>
      <c r="J41" s="67">
        <v>3.3965290414294085</v>
      </c>
      <c r="K41" s="67">
        <v>2.5274834240651418</v>
      </c>
      <c r="L41" s="148">
        <v>2.39791576165636</v>
      </c>
      <c r="M41" s="84">
        <v>5.1772</v>
      </c>
      <c r="N41" s="65">
        <f>((M41/'decembar 2015'!M41)*100)-100</f>
        <v>-1.6059448467225508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ht="21.95" customHeight="1" x14ac:dyDescent="0.25">
      <c r="A42" s="87" t="s">
        <v>25</v>
      </c>
      <c r="B42" s="59" t="s">
        <v>49</v>
      </c>
      <c r="C42" s="97">
        <v>1.65</v>
      </c>
      <c r="D42" s="98">
        <v>1.66</v>
      </c>
      <c r="E42" s="98">
        <v>1.71</v>
      </c>
      <c r="F42" s="98">
        <v>1.73</v>
      </c>
      <c r="G42" s="99">
        <v>1.69</v>
      </c>
      <c r="H42" s="66">
        <v>1.7599999999999998</v>
      </c>
      <c r="I42" s="75">
        <v>1.66</v>
      </c>
      <c r="J42" s="67">
        <v>1.6494947948245131</v>
      </c>
      <c r="K42" s="67">
        <v>1.7431729658911348</v>
      </c>
      <c r="L42" s="148">
        <v>1.66</v>
      </c>
      <c r="M42" s="84">
        <v>1.6910000000000001</v>
      </c>
      <c r="N42" s="65">
        <f>((M42/'decembar 2015'!M42)*100)-100</f>
        <v>-5.3456479149174356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spans="1:24" ht="21.95" customHeight="1" x14ac:dyDescent="0.25">
      <c r="A43" s="87" t="s">
        <v>85</v>
      </c>
      <c r="B43" s="59" t="s">
        <v>49</v>
      </c>
      <c r="C43" s="100">
        <v>1.83</v>
      </c>
      <c r="D43" s="98">
        <v>1.86</v>
      </c>
      <c r="E43" s="98">
        <v>1.88</v>
      </c>
      <c r="F43" s="98">
        <v>1.87</v>
      </c>
      <c r="G43" s="102">
        <v>1.91</v>
      </c>
      <c r="H43" s="66">
        <v>1.91</v>
      </c>
      <c r="I43" s="67"/>
      <c r="J43" s="67"/>
      <c r="K43" s="69">
        <v>1.8095394776816838</v>
      </c>
      <c r="L43" s="146">
        <v>1.81</v>
      </c>
      <c r="M43" s="84">
        <v>1.8754</v>
      </c>
      <c r="N43" s="65">
        <f>((M43/'decembar 2015'!M43)*100)-100</f>
        <v>-5.1006983098876617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4" ht="21.95" customHeight="1" x14ac:dyDescent="0.25">
      <c r="A44" s="87" t="s">
        <v>24</v>
      </c>
      <c r="B44" s="59" t="s">
        <v>49</v>
      </c>
      <c r="C44" s="100">
        <v>1.78</v>
      </c>
      <c r="D44" s="98">
        <v>1.81</v>
      </c>
      <c r="E44" s="98">
        <v>1.78</v>
      </c>
      <c r="F44" s="98">
        <v>1.84</v>
      </c>
      <c r="G44" s="103">
        <v>1.79</v>
      </c>
      <c r="H44" s="66">
        <v>1.8099999999999998</v>
      </c>
      <c r="I44" s="67">
        <v>1.7599999999999998</v>
      </c>
      <c r="J44" s="67">
        <v>1.7495236798893732</v>
      </c>
      <c r="K44" s="69">
        <v>1.8095394776816838</v>
      </c>
      <c r="L44" s="145">
        <v>1.7599999999999998</v>
      </c>
      <c r="M44" s="84">
        <v>1.8001</v>
      </c>
      <c r="N44" s="65">
        <f>((M44/'decembar 2015'!M44)*100)-100</f>
        <v>-2.9961739505307889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ht="21.95" customHeight="1" x14ac:dyDescent="0.25">
      <c r="A45" s="87" t="s">
        <v>86</v>
      </c>
      <c r="B45" s="59" t="s">
        <v>55</v>
      </c>
      <c r="C45" s="97">
        <v>2</v>
      </c>
      <c r="D45" s="98">
        <v>1</v>
      </c>
      <c r="E45" s="98">
        <v>1</v>
      </c>
      <c r="F45" s="98">
        <v>1.5</v>
      </c>
      <c r="G45" s="99">
        <v>1.5</v>
      </c>
      <c r="H45" s="66">
        <v>1</v>
      </c>
      <c r="I45" s="67">
        <v>1.5</v>
      </c>
      <c r="J45" s="69"/>
      <c r="K45" s="69">
        <v>1</v>
      </c>
      <c r="L45" s="148"/>
      <c r="M45" s="84">
        <v>1.4153</v>
      </c>
      <c r="N45" s="65">
        <f>((M45/'decembar 2015'!M45)*100)-100</f>
        <v>0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spans="1:24" ht="21.95" customHeight="1" x14ac:dyDescent="0.25">
      <c r="A46" s="87" t="s">
        <v>77</v>
      </c>
      <c r="B46" s="59" t="s">
        <v>54</v>
      </c>
      <c r="C46" s="97">
        <v>1.5</v>
      </c>
      <c r="D46" s="98">
        <v>2.1</v>
      </c>
      <c r="E46" s="98">
        <v>1.6</v>
      </c>
      <c r="F46" s="98">
        <v>1</v>
      </c>
      <c r="G46" s="99">
        <v>0.89</v>
      </c>
      <c r="H46" s="66">
        <v>1</v>
      </c>
      <c r="I46" s="67"/>
      <c r="J46" s="69"/>
      <c r="K46" s="69">
        <v>1</v>
      </c>
      <c r="L46" s="148">
        <v>1</v>
      </c>
      <c r="M46" s="84">
        <v>1.3259000000000001</v>
      </c>
      <c r="N46" s="65">
        <f>((M46/'decembar 2015'!M46)*100)-100</f>
        <v>-7.363934884370849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spans="1:24" ht="21.95" customHeight="1" x14ac:dyDescent="0.25">
      <c r="A47" s="87" t="s">
        <v>87</v>
      </c>
      <c r="B47" s="59" t="s">
        <v>56</v>
      </c>
      <c r="C47" s="97">
        <v>15</v>
      </c>
      <c r="D47" s="98">
        <v>15.1</v>
      </c>
      <c r="E47" s="98">
        <v>15</v>
      </c>
      <c r="F47" s="98">
        <v>15</v>
      </c>
      <c r="G47" s="99">
        <v>15</v>
      </c>
      <c r="H47" s="66">
        <v>12.05</v>
      </c>
      <c r="I47" s="67">
        <v>15.21</v>
      </c>
      <c r="J47" s="69">
        <v>15.21</v>
      </c>
      <c r="K47" s="69">
        <v>15</v>
      </c>
      <c r="L47" s="146">
        <v>15.21</v>
      </c>
      <c r="M47" s="84">
        <v>15.015000000000001</v>
      </c>
      <c r="N47" s="65">
        <f>((M47/'decembar 2015'!M47)*100)-100</f>
        <v>0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spans="1:24" ht="21.95" customHeight="1" x14ac:dyDescent="0.25">
      <c r="A48" s="87" t="s">
        <v>37</v>
      </c>
      <c r="B48" s="60" t="s">
        <v>57</v>
      </c>
      <c r="C48" s="97">
        <v>0.2</v>
      </c>
      <c r="D48" s="98">
        <v>0.19</v>
      </c>
      <c r="E48" s="98">
        <v>0.2</v>
      </c>
      <c r="F48" s="98">
        <v>0.2</v>
      </c>
      <c r="G48" s="99">
        <v>0.2</v>
      </c>
      <c r="H48" s="66">
        <v>0.22</v>
      </c>
      <c r="I48" s="67">
        <v>0.23</v>
      </c>
      <c r="J48" s="69">
        <v>0.23</v>
      </c>
      <c r="K48" s="69">
        <v>0.2203328295543564</v>
      </c>
      <c r="L48" s="146">
        <v>0.23</v>
      </c>
      <c r="M48" s="84">
        <v>0.20150000000000001</v>
      </c>
      <c r="N48" s="65">
        <f>((M48/'decembar 2015'!M48)*100)-100</f>
        <v>-8.4090909090909065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4" ht="21.95" customHeight="1" x14ac:dyDescent="0.25">
      <c r="A49" s="87" t="s">
        <v>26</v>
      </c>
      <c r="B49" s="59" t="s">
        <v>56</v>
      </c>
      <c r="C49" s="97">
        <v>7.5</v>
      </c>
      <c r="D49" s="98">
        <v>7.5</v>
      </c>
      <c r="E49" s="98">
        <v>7.5</v>
      </c>
      <c r="F49" s="98">
        <v>7.5</v>
      </c>
      <c r="G49" s="99">
        <v>7.5</v>
      </c>
      <c r="H49" s="66">
        <v>7.5</v>
      </c>
      <c r="I49" s="67">
        <v>7.5</v>
      </c>
      <c r="J49" s="67">
        <v>7.5</v>
      </c>
      <c r="K49" s="67">
        <v>7.5</v>
      </c>
      <c r="L49" s="146">
        <v>7.5</v>
      </c>
      <c r="M49" s="84">
        <v>7.5</v>
      </c>
      <c r="N49" s="65">
        <f>((M49/'decembar 2015'!M49)*100)-100</f>
        <v>0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spans="1:24" ht="21.95" customHeight="1" x14ac:dyDescent="0.25">
      <c r="A50" s="87" t="s">
        <v>27</v>
      </c>
      <c r="B50" s="59" t="s">
        <v>50</v>
      </c>
      <c r="C50" s="97">
        <v>1</v>
      </c>
      <c r="D50" s="98">
        <v>1.22</v>
      </c>
      <c r="E50" s="98">
        <v>1</v>
      </c>
      <c r="F50" s="98">
        <v>1</v>
      </c>
      <c r="G50" s="99">
        <v>1</v>
      </c>
      <c r="H50" s="66">
        <v>1</v>
      </c>
      <c r="I50" s="67">
        <v>1.5</v>
      </c>
      <c r="J50" s="67">
        <v>1.3103706971044482</v>
      </c>
      <c r="K50" s="69">
        <v>1</v>
      </c>
      <c r="L50" s="145">
        <v>1.5</v>
      </c>
      <c r="M50" s="84">
        <v>1.0330999999999999</v>
      </c>
      <c r="N50" s="65">
        <f>((M50/'decembar 2015'!M50)*100)-100</f>
        <v>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1:24" ht="21.95" customHeight="1" x14ac:dyDescent="0.25">
      <c r="A51" s="58" t="s">
        <v>88</v>
      </c>
      <c r="B51" s="59" t="s">
        <v>56</v>
      </c>
      <c r="C51" s="97">
        <v>162.97999999999999</v>
      </c>
      <c r="D51" s="98">
        <v>157.44999999999999</v>
      </c>
      <c r="E51" s="98">
        <v>215.49</v>
      </c>
      <c r="F51" s="98">
        <v>197.84</v>
      </c>
      <c r="G51" s="99">
        <v>156.12</v>
      </c>
      <c r="H51" s="66">
        <v>158.74507866387543</v>
      </c>
      <c r="I51" s="67">
        <v>134.16407864998737</v>
      </c>
      <c r="J51" s="67">
        <v>140</v>
      </c>
      <c r="K51" s="69">
        <v>120</v>
      </c>
      <c r="L51" s="146">
        <v>187.34993995195194</v>
      </c>
      <c r="M51" s="84">
        <v>177.14750000000001</v>
      </c>
      <c r="N51" s="65">
        <f>((M51/'decembar 2015'!M51)*100)-100</f>
        <v>1.8977464835721776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1:24" ht="21.95" customHeight="1" x14ac:dyDescent="0.25">
      <c r="A52" s="87" t="s">
        <v>38</v>
      </c>
      <c r="B52" s="59" t="s">
        <v>58</v>
      </c>
      <c r="C52" s="97">
        <v>11.63</v>
      </c>
      <c r="D52" s="98">
        <v>15.43</v>
      </c>
      <c r="E52" s="98">
        <v>14.05</v>
      </c>
      <c r="F52" s="98">
        <v>12.6</v>
      </c>
      <c r="G52" s="99">
        <v>13.05</v>
      </c>
      <c r="H52" s="66">
        <v>10.322801154563672</v>
      </c>
      <c r="I52" s="67">
        <v>14</v>
      </c>
      <c r="J52" s="67"/>
      <c r="K52" s="69">
        <v>11.323713482401965</v>
      </c>
      <c r="L52" s="146">
        <v>13.276143942617727</v>
      </c>
      <c r="M52" s="84">
        <v>13.2629</v>
      </c>
      <c r="N52" s="65">
        <f>((M52/'decembar 2015'!M52)*100)-100</f>
        <v>1.4797811698993968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1:24" ht="21.95" customHeight="1" x14ac:dyDescent="0.25">
      <c r="A53" s="87" t="s">
        <v>89</v>
      </c>
      <c r="B53" s="59" t="s">
        <v>50</v>
      </c>
      <c r="C53" s="97">
        <v>6.2</v>
      </c>
      <c r="D53" s="98">
        <v>9.49</v>
      </c>
      <c r="E53" s="98">
        <v>8.34</v>
      </c>
      <c r="F53" s="98">
        <v>7.32</v>
      </c>
      <c r="G53" s="99">
        <v>5.13</v>
      </c>
      <c r="H53" s="66">
        <v>6</v>
      </c>
      <c r="I53" s="67">
        <v>7.5</v>
      </c>
      <c r="J53" s="69">
        <v>4.2426406871192848</v>
      </c>
      <c r="K53" s="69">
        <v>5.5178483527622415</v>
      </c>
      <c r="L53" s="146">
        <v>8.3203352922076164</v>
      </c>
      <c r="M53" s="84">
        <v>7.0129000000000001</v>
      </c>
      <c r="N53" s="65">
        <f>((M53/'decembar 2015'!M53)*100)-100</f>
        <v>-0.75850845538809608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ht="21.95" customHeight="1" x14ac:dyDescent="0.25">
      <c r="A54" s="87" t="s">
        <v>39</v>
      </c>
      <c r="B54" s="59" t="s">
        <v>59</v>
      </c>
      <c r="C54" s="97">
        <v>5</v>
      </c>
      <c r="D54" s="98">
        <v>7</v>
      </c>
      <c r="E54" s="98">
        <v>8.75</v>
      </c>
      <c r="F54" s="98">
        <v>5.94</v>
      </c>
      <c r="G54" s="99">
        <v>5.94</v>
      </c>
      <c r="H54" s="66">
        <v>6</v>
      </c>
      <c r="I54" s="67">
        <v>6.649399761150975</v>
      </c>
      <c r="J54" s="67">
        <v>5.4513617784964188</v>
      </c>
      <c r="K54" s="69">
        <v>4.3088693800637676</v>
      </c>
      <c r="L54" s="146">
        <v>8.6177387601275353</v>
      </c>
      <c r="M54" s="84">
        <v>6.4607000000000001</v>
      </c>
      <c r="N54" s="65">
        <f>((M54/'decembar 2015'!M54)*100)-100</f>
        <v>0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1:24" ht="21.95" customHeight="1" x14ac:dyDescent="0.25">
      <c r="A55" s="87" t="s">
        <v>28</v>
      </c>
      <c r="B55" s="59" t="s">
        <v>59</v>
      </c>
      <c r="C55" s="97">
        <v>10</v>
      </c>
      <c r="D55" s="98">
        <v>12</v>
      </c>
      <c r="E55" s="98">
        <v>12.76</v>
      </c>
      <c r="F55" s="98">
        <v>10.59</v>
      </c>
      <c r="G55" s="99">
        <v>10</v>
      </c>
      <c r="H55" s="66">
        <v>9.3216975178615762</v>
      </c>
      <c r="I55" s="67">
        <v>12.632719195312758</v>
      </c>
      <c r="J55" s="67">
        <v>9.0856029641606977</v>
      </c>
      <c r="K55" s="69">
        <v>10</v>
      </c>
      <c r="L55" s="146">
        <v>10</v>
      </c>
      <c r="M55" s="84">
        <v>10.932</v>
      </c>
      <c r="N55" s="65">
        <f>((M55/'decembar 2015'!M55)*100)-100</f>
        <v>0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1:24" ht="21.95" customHeight="1" x14ac:dyDescent="0.25">
      <c r="A56" s="87" t="s">
        <v>29</v>
      </c>
      <c r="B56" s="59" t="s">
        <v>48</v>
      </c>
      <c r="C56" s="97">
        <v>8.58</v>
      </c>
      <c r="D56" s="98">
        <v>10.23</v>
      </c>
      <c r="E56" s="98">
        <v>11.14</v>
      </c>
      <c r="F56" s="98">
        <v>8.5</v>
      </c>
      <c r="G56" s="99">
        <v>9.23</v>
      </c>
      <c r="H56" s="66">
        <v>8</v>
      </c>
      <c r="I56" s="67">
        <v>11</v>
      </c>
      <c r="J56" s="67">
        <v>10.020943759591761</v>
      </c>
      <c r="K56" s="69">
        <v>10.948797849719723</v>
      </c>
      <c r="L56" s="146">
        <v>7.8703045831572167</v>
      </c>
      <c r="M56" s="84">
        <v>9.4702000000000002</v>
      </c>
      <c r="N56" s="65">
        <f>((M56/'decembar 2015'!M56)*100)-100</f>
        <v>-3.5552432454451974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spans="1:24" ht="21.95" customHeight="1" x14ac:dyDescent="0.25">
      <c r="A57" s="87" t="s">
        <v>30</v>
      </c>
      <c r="B57" s="59" t="s">
        <v>60</v>
      </c>
      <c r="C57" s="97">
        <v>4.1100000000000003</v>
      </c>
      <c r="D57" s="98">
        <v>5.55</v>
      </c>
      <c r="E57" s="98">
        <v>3.76</v>
      </c>
      <c r="F57" s="98">
        <v>2.75</v>
      </c>
      <c r="G57" s="99">
        <v>4.0999999999999996</v>
      </c>
      <c r="H57" s="66">
        <v>2.6345007197452648</v>
      </c>
      <c r="I57" s="67">
        <v>5.5383368416992775</v>
      </c>
      <c r="J57" s="67">
        <v>3.6949285278872943</v>
      </c>
      <c r="K57" s="69">
        <v>3.576597163992925</v>
      </c>
      <c r="L57" s="146">
        <v>2.8136661830503553</v>
      </c>
      <c r="M57" s="84">
        <v>3.9725999999999999</v>
      </c>
      <c r="N57" s="65">
        <f>((M57/'decembar 2015'!M57)*100)-100</f>
        <v>3.0826716487622576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spans="1:24" ht="21.95" customHeight="1" x14ac:dyDescent="0.25">
      <c r="A58" s="87" t="s">
        <v>31</v>
      </c>
      <c r="B58" s="59" t="s">
        <v>61</v>
      </c>
      <c r="C58" s="97">
        <v>2.7</v>
      </c>
      <c r="D58" s="98">
        <v>2.63</v>
      </c>
      <c r="E58" s="98">
        <v>2.98</v>
      </c>
      <c r="F58" s="98">
        <v>2.57</v>
      </c>
      <c r="G58" s="99">
        <v>2.93</v>
      </c>
      <c r="H58" s="66">
        <v>2.2239800905693157</v>
      </c>
      <c r="I58" s="67">
        <v>2.0210791378002684</v>
      </c>
      <c r="J58" s="67">
        <v>2.5940817062588288</v>
      </c>
      <c r="K58" s="69">
        <v>1.8995613022240738</v>
      </c>
      <c r="L58" s="146">
        <v>2.381101577952299</v>
      </c>
      <c r="M58" s="84">
        <v>2.7803</v>
      </c>
      <c r="N58" s="65">
        <f>((M58/'decembar 2015'!M58)*100)-100</f>
        <v>3.6651752423564545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spans="1:24" ht="21.95" customHeight="1" x14ac:dyDescent="0.25">
      <c r="A59" s="87" t="s">
        <v>46</v>
      </c>
      <c r="B59" s="59" t="s">
        <v>60</v>
      </c>
      <c r="C59" s="97">
        <v>2.42</v>
      </c>
      <c r="D59" s="98">
        <v>2.72</v>
      </c>
      <c r="E59" s="98">
        <v>2.48</v>
      </c>
      <c r="F59" s="98">
        <v>2.77</v>
      </c>
      <c r="G59" s="99">
        <v>2.4</v>
      </c>
      <c r="H59" s="66">
        <v>2.4958865689192602</v>
      </c>
      <c r="I59" s="67">
        <v>2.4328807982293599</v>
      </c>
      <c r="J59" s="67">
        <v>2.7531644014308778</v>
      </c>
      <c r="K59" s="69">
        <v>2.6478325697419418</v>
      </c>
      <c r="L59" s="146">
        <v>2.4832209709481718</v>
      </c>
      <c r="M59" s="84">
        <v>2.5440999999999998</v>
      </c>
      <c r="N59" s="65">
        <f>((M59/'decembar 2015'!M59)*100)-100</f>
        <v>5.1237552167265648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spans="1:24" ht="21.95" customHeight="1" x14ac:dyDescent="0.25">
      <c r="A60" s="87" t="s">
        <v>79</v>
      </c>
      <c r="B60" s="59" t="s">
        <v>60</v>
      </c>
      <c r="C60" s="97">
        <v>2</v>
      </c>
      <c r="D60" s="98">
        <v>1.95</v>
      </c>
      <c r="E60" s="98">
        <v>1.97</v>
      </c>
      <c r="F60" s="98">
        <v>1.83</v>
      </c>
      <c r="G60" s="99">
        <v>1.92</v>
      </c>
      <c r="H60" s="66">
        <v>2.0984114971245358</v>
      </c>
      <c r="I60" s="67">
        <v>1.9331888186337991</v>
      </c>
      <c r="J60" s="67">
        <v>2.5927807623564618</v>
      </c>
      <c r="K60" s="69">
        <v>1.932318796545714</v>
      </c>
      <c r="L60" s="146">
        <v>2.0971616984386992</v>
      </c>
      <c r="M60" s="84">
        <v>1.9278999999999999</v>
      </c>
      <c r="N60" s="65">
        <f>((M60/'decembar 2015'!M60)*100)-100</f>
        <v>2.3518793799108124</v>
      </c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spans="1:24" ht="21.95" customHeight="1" x14ac:dyDescent="0.25">
      <c r="A61" s="87" t="s">
        <v>80</v>
      </c>
      <c r="B61" s="60" t="s">
        <v>60</v>
      </c>
      <c r="C61" s="97">
        <v>25.72</v>
      </c>
      <c r="D61" s="98">
        <v>23</v>
      </c>
      <c r="E61" s="98">
        <v>23.95</v>
      </c>
      <c r="F61" s="98">
        <v>23.24</v>
      </c>
      <c r="G61" s="99">
        <v>24.63</v>
      </c>
      <c r="H61" s="66">
        <v>29.183478018007687</v>
      </c>
      <c r="I61" s="67">
        <v>25.649561399758863</v>
      </c>
      <c r="J61" s="67">
        <v>27.06118224341968</v>
      </c>
      <c r="K61" s="69">
        <v>26.320837240822684</v>
      </c>
      <c r="L61" s="146">
        <v>25.994101225913937</v>
      </c>
      <c r="M61" s="84">
        <v>24.1464</v>
      </c>
      <c r="N61" s="65">
        <f>((M61/'decembar 2015'!M61)*100)-100</f>
        <v>0.92497001057465411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spans="1:24" ht="21.95" customHeight="1" thickBot="1" x14ac:dyDescent="0.3">
      <c r="A62" s="89" t="s">
        <v>40</v>
      </c>
      <c r="B62" s="61" t="s">
        <v>62</v>
      </c>
      <c r="C62" s="104">
        <v>0.14000000000000001</v>
      </c>
      <c r="D62" s="105">
        <v>0.1</v>
      </c>
      <c r="E62" s="105">
        <v>0.08</v>
      </c>
      <c r="F62" s="105">
        <v>0.06</v>
      </c>
      <c r="G62" s="106">
        <v>0.08</v>
      </c>
      <c r="H62" s="149">
        <v>0.1</v>
      </c>
      <c r="I62" s="150">
        <v>0.14142135623730953</v>
      </c>
      <c r="J62" s="151">
        <v>0.1</v>
      </c>
      <c r="K62" s="151">
        <v>0.1</v>
      </c>
      <c r="L62" s="152">
        <v>0.1</v>
      </c>
      <c r="M62" s="85">
        <v>8.8700000000000001E-2</v>
      </c>
      <c r="N62" s="78">
        <f>((M62/'decembar 2015'!M62)*100)-100</f>
        <v>0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spans="1:24" x14ac:dyDescent="0.25">
      <c r="A63"/>
      <c r="B63"/>
      <c r="M63"/>
      <c r="N63"/>
    </row>
    <row r="64" spans="1:24" x14ac:dyDescent="0.25">
      <c r="A64"/>
      <c r="B64"/>
      <c r="M64"/>
      <c r="N64"/>
    </row>
    <row r="65" spans="1:14" x14ac:dyDescent="0.25">
      <c r="A65"/>
      <c r="B65"/>
      <c r="M65"/>
      <c r="N65"/>
    </row>
    <row r="66" spans="1:14" x14ac:dyDescent="0.25">
      <c r="A66"/>
      <c r="B66"/>
      <c r="M66"/>
      <c r="N66"/>
    </row>
    <row r="67" spans="1:14" x14ac:dyDescent="0.25">
      <c r="A67"/>
      <c r="B67"/>
      <c r="M67"/>
      <c r="N67"/>
    </row>
    <row r="68" spans="1:14" x14ac:dyDescent="0.25">
      <c r="A68"/>
      <c r="B68"/>
      <c r="M68"/>
      <c r="N68"/>
    </row>
    <row r="69" spans="1:14" x14ac:dyDescent="0.25">
      <c r="A69"/>
      <c r="B69"/>
      <c r="M69"/>
      <c r="N69"/>
    </row>
    <row r="70" spans="1:14" x14ac:dyDescent="0.25">
      <c r="A70"/>
      <c r="B70"/>
      <c r="M70"/>
      <c r="N70"/>
    </row>
    <row r="71" spans="1:14" x14ac:dyDescent="0.25">
      <c r="A71"/>
      <c r="B71"/>
      <c r="M71"/>
      <c r="N71"/>
    </row>
    <row r="72" spans="1:14" x14ac:dyDescent="0.25">
      <c r="A72"/>
      <c r="B72"/>
      <c r="M72"/>
      <c r="N72"/>
    </row>
    <row r="73" spans="1:14" x14ac:dyDescent="0.25">
      <c r="A73"/>
      <c r="B73"/>
      <c r="M73"/>
      <c r="N73"/>
    </row>
    <row r="74" spans="1:14" x14ac:dyDescent="0.25">
      <c r="A74"/>
      <c r="B74"/>
      <c r="M74"/>
      <c r="N74"/>
    </row>
    <row r="75" spans="1:14" x14ac:dyDescent="0.25">
      <c r="A75"/>
      <c r="B75"/>
      <c r="M75"/>
      <c r="N75"/>
    </row>
    <row r="76" spans="1:14" x14ac:dyDescent="0.25">
      <c r="A76"/>
      <c r="B76"/>
      <c r="M76"/>
      <c r="N76"/>
    </row>
    <row r="77" spans="1:14" x14ac:dyDescent="0.25">
      <c r="A77"/>
      <c r="B77"/>
      <c r="M77"/>
      <c r="N77"/>
    </row>
    <row r="78" spans="1:14" x14ac:dyDescent="0.25">
      <c r="A78"/>
      <c r="B78"/>
      <c r="M78"/>
      <c r="N78"/>
    </row>
    <row r="79" spans="1:14" x14ac:dyDescent="0.25">
      <c r="A79"/>
      <c r="B79"/>
      <c r="M79"/>
      <c r="N79"/>
    </row>
    <row r="80" spans="1:14" x14ac:dyDescent="0.25">
      <c r="A80"/>
      <c r="B80"/>
      <c r="M80"/>
      <c r="N80"/>
    </row>
    <row r="81" spans="1:14" x14ac:dyDescent="0.25">
      <c r="A81"/>
      <c r="B81"/>
      <c r="M81"/>
      <c r="N81"/>
    </row>
    <row r="82" spans="1:14" x14ac:dyDescent="0.25">
      <c r="A82"/>
      <c r="B82"/>
      <c r="M82"/>
      <c r="N82"/>
    </row>
    <row r="83" spans="1:14" x14ac:dyDescent="0.25">
      <c r="A83"/>
      <c r="B83"/>
      <c r="M83"/>
      <c r="N83"/>
    </row>
    <row r="84" spans="1:14" x14ac:dyDescent="0.25">
      <c r="A84"/>
      <c r="B84"/>
      <c r="M84"/>
      <c r="N84"/>
    </row>
    <row r="85" spans="1:14" x14ac:dyDescent="0.25">
      <c r="A85"/>
      <c r="B85"/>
      <c r="M85"/>
      <c r="N85"/>
    </row>
    <row r="86" spans="1:14" x14ac:dyDescent="0.25">
      <c r="A86"/>
      <c r="B86"/>
      <c r="M86"/>
      <c r="N86"/>
    </row>
    <row r="87" spans="1:14" x14ac:dyDescent="0.25">
      <c r="A87"/>
      <c r="B87"/>
      <c r="M87"/>
      <c r="N87"/>
    </row>
    <row r="88" spans="1:14" x14ac:dyDescent="0.25">
      <c r="A88"/>
      <c r="B88"/>
      <c r="M88"/>
      <c r="N88"/>
    </row>
    <row r="89" spans="1:14" x14ac:dyDescent="0.25">
      <c r="A89"/>
      <c r="B89"/>
      <c r="M89"/>
      <c r="N89"/>
    </row>
    <row r="90" spans="1:14" x14ac:dyDescent="0.25">
      <c r="A90"/>
      <c r="B90"/>
      <c r="M90"/>
      <c r="N90"/>
    </row>
    <row r="91" spans="1:14" x14ac:dyDescent="0.25">
      <c r="A91"/>
      <c r="B91"/>
      <c r="M91"/>
      <c r="N91"/>
    </row>
    <row r="92" spans="1:14" x14ac:dyDescent="0.25">
      <c r="A92"/>
      <c r="B92"/>
      <c r="M92"/>
      <c r="N92"/>
    </row>
    <row r="93" spans="1:14" x14ac:dyDescent="0.25">
      <c r="A93"/>
      <c r="B93"/>
      <c r="M93"/>
      <c r="N93"/>
    </row>
    <row r="94" spans="1:14" x14ac:dyDescent="0.25">
      <c r="A94"/>
      <c r="B94"/>
      <c r="M94"/>
      <c r="N94"/>
    </row>
    <row r="95" spans="1:14" x14ac:dyDescent="0.25">
      <c r="A95"/>
      <c r="B95"/>
      <c r="M95"/>
      <c r="N95"/>
    </row>
    <row r="96" spans="1:14" x14ac:dyDescent="0.25">
      <c r="A96"/>
      <c r="B96"/>
      <c r="M96"/>
      <c r="N96"/>
    </row>
    <row r="97" spans="1:14" x14ac:dyDescent="0.25">
      <c r="A97"/>
      <c r="B97"/>
      <c r="M97"/>
      <c r="N97"/>
    </row>
    <row r="98" spans="1:14" x14ac:dyDescent="0.25">
      <c r="A98"/>
      <c r="B98"/>
      <c r="M98"/>
      <c r="N98"/>
    </row>
    <row r="99" spans="1:14" x14ac:dyDescent="0.25">
      <c r="A99"/>
      <c r="B99"/>
      <c r="M99"/>
      <c r="N99"/>
    </row>
    <row r="100" spans="1:14" x14ac:dyDescent="0.25">
      <c r="A100"/>
      <c r="B100"/>
      <c r="M100"/>
      <c r="N100"/>
    </row>
    <row r="101" spans="1:14" x14ac:dyDescent="0.25">
      <c r="A101"/>
      <c r="B101"/>
      <c r="M101"/>
      <c r="N101"/>
    </row>
    <row r="102" spans="1:14" x14ac:dyDescent="0.25">
      <c r="A102"/>
      <c r="B102"/>
      <c r="M102"/>
      <c r="N102"/>
    </row>
    <row r="103" spans="1:14" x14ac:dyDescent="0.25">
      <c r="A103"/>
      <c r="B103"/>
      <c r="M103"/>
      <c r="N103"/>
    </row>
    <row r="104" spans="1:14" x14ac:dyDescent="0.25">
      <c r="A104"/>
      <c r="B104"/>
      <c r="M104"/>
      <c r="N104"/>
    </row>
    <row r="105" spans="1:14" x14ac:dyDescent="0.25">
      <c r="A105"/>
      <c r="B105"/>
      <c r="M105"/>
      <c r="N105"/>
    </row>
    <row r="106" spans="1:14" x14ac:dyDescent="0.25">
      <c r="A106"/>
      <c r="B106"/>
      <c r="M106"/>
      <c r="N106"/>
    </row>
    <row r="107" spans="1:14" x14ac:dyDescent="0.25">
      <c r="A107"/>
      <c r="B107"/>
      <c r="M107"/>
      <c r="N107"/>
    </row>
    <row r="108" spans="1:14" x14ac:dyDescent="0.25">
      <c r="A108"/>
      <c r="B108"/>
      <c r="M108"/>
      <c r="N108"/>
    </row>
    <row r="109" spans="1:14" x14ac:dyDescent="0.25">
      <c r="A109"/>
      <c r="B109"/>
      <c r="M109"/>
      <c r="N109"/>
    </row>
    <row r="110" spans="1:14" x14ac:dyDescent="0.25">
      <c r="A110"/>
      <c r="B110"/>
      <c r="M110"/>
      <c r="N110"/>
    </row>
    <row r="111" spans="1:14" x14ac:dyDescent="0.25">
      <c r="A111"/>
      <c r="B111"/>
      <c r="M111"/>
      <c r="N111"/>
    </row>
    <row r="112" spans="1:14" x14ac:dyDescent="0.25">
      <c r="A112"/>
      <c r="B112"/>
      <c r="M112"/>
      <c r="N112"/>
    </row>
    <row r="113" spans="1:14" x14ac:dyDescent="0.25">
      <c r="A113"/>
      <c r="B113"/>
      <c r="M113"/>
      <c r="N113"/>
    </row>
    <row r="114" spans="1:14" x14ac:dyDescent="0.25">
      <c r="A114"/>
      <c r="B114"/>
      <c r="M114"/>
      <c r="N114"/>
    </row>
    <row r="115" spans="1:14" x14ac:dyDescent="0.25">
      <c r="A115"/>
      <c r="B115"/>
      <c r="M115"/>
      <c r="N115"/>
    </row>
    <row r="116" spans="1:14" x14ac:dyDescent="0.25">
      <c r="A116"/>
      <c r="B116"/>
      <c r="M116"/>
      <c r="N116"/>
    </row>
    <row r="117" spans="1:14" x14ac:dyDescent="0.25">
      <c r="A117"/>
      <c r="B117"/>
      <c r="M117"/>
      <c r="N117"/>
    </row>
    <row r="118" spans="1:14" x14ac:dyDescent="0.25">
      <c r="A118"/>
      <c r="B118"/>
      <c r="M118"/>
      <c r="N118"/>
    </row>
    <row r="119" spans="1:14" x14ac:dyDescent="0.25">
      <c r="A119"/>
      <c r="B119"/>
      <c r="M119"/>
      <c r="N119"/>
    </row>
    <row r="120" spans="1:14" x14ac:dyDescent="0.25">
      <c r="A120"/>
      <c r="B120"/>
      <c r="M120"/>
      <c r="N120"/>
    </row>
    <row r="121" spans="1:14" x14ac:dyDescent="0.25">
      <c r="A121"/>
      <c r="B121"/>
      <c r="M121"/>
      <c r="N121"/>
    </row>
    <row r="122" spans="1:14" x14ac:dyDescent="0.25">
      <c r="A122"/>
      <c r="B122"/>
      <c r="M122"/>
      <c r="N122"/>
    </row>
    <row r="123" spans="1:14" x14ac:dyDescent="0.25">
      <c r="A123"/>
      <c r="B123"/>
      <c r="M123"/>
      <c r="N123"/>
    </row>
    <row r="124" spans="1:14" x14ac:dyDescent="0.25">
      <c r="A124"/>
      <c r="B124"/>
      <c r="M124"/>
      <c r="N124"/>
    </row>
    <row r="125" spans="1:14" x14ac:dyDescent="0.25">
      <c r="A125"/>
      <c r="B125"/>
      <c r="M125"/>
      <c r="N125"/>
    </row>
    <row r="126" spans="1:14" x14ac:dyDescent="0.25">
      <c r="A126"/>
      <c r="B126"/>
      <c r="M126"/>
      <c r="N126"/>
    </row>
    <row r="127" spans="1:14" x14ac:dyDescent="0.25">
      <c r="A127"/>
      <c r="B127"/>
      <c r="M127"/>
      <c r="N127"/>
    </row>
    <row r="128" spans="1:14" x14ac:dyDescent="0.25">
      <c r="A128"/>
      <c r="B128"/>
      <c r="M128"/>
      <c r="N128"/>
    </row>
    <row r="129" spans="1:14" x14ac:dyDescent="0.25">
      <c r="A129"/>
      <c r="B129"/>
      <c r="M129"/>
      <c r="N129"/>
    </row>
    <row r="130" spans="1:14" x14ac:dyDescent="0.25">
      <c r="A130"/>
      <c r="B130"/>
      <c r="M130"/>
      <c r="N130"/>
    </row>
    <row r="131" spans="1:14" x14ac:dyDescent="0.25">
      <c r="A131"/>
      <c r="B131"/>
      <c r="M131"/>
      <c r="N131"/>
    </row>
    <row r="132" spans="1:14" x14ac:dyDescent="0.25">
      <c r="A132"/>
      <c r="B132"/>
      <c r="M132"/>
      <c r="N132"/>
    </row>
    <row r="133" spans="1:14" x14ac:dyDescent="0.25">
      <c r="A133"/>
      <c r="B133"/>
      <c r="M133"/>
      <c r="N133"/>
    </row>
    <row r="134" spans="1:14" x14ac:dyDescent="0.25">
      <c r="A134"/>
      <c r="B134"/>
      <c r="M134"/>
      <c r="N134"/>
    </row>
    <row r="135" spans="1:14" x14ac:dyDescent="0.25">
      <c r="A135"/>
      <c r="B135"/>
      <c r="M135"/>
      <c r="N135"/>
    </row>
    <row r="136" spans="1:14" x14ac:dyDescent="0.25">
      <c r="A136"/>
      <c r="B136"/>
      <c r="M136"/>
      <c r="N136"/>
    </row>
    <row r="137" spans="1:14" x14ac:dyDescent="0.25">
      <c r="A137"/>
      <c r="B137"/>
      <c r="M137"/>
      <c r="N137"/>
    </row>
    <row r="138" spans="1:14" x14ac:dyDescent="0.25">
      <c r="A138"/>
      <c r="B138"/>
      <c r="M138"/>
      <c r="N138"/>
    </row>
    <row r="139" spans="1:14" x14ac:dyDescent="0.25">
      <c r="A139"/>
      <c r="B139"/>
      <c r="M139"/>
      <c r="N139"/>
    </row>
    <row r="140" spans="1:14" x14ac:dyDescent="0.25">
      <c r="A140"/>
      <c r="B140"/>
      <c r="M140"/>
      <c r="N140"/>
    </row>
    <row r="141" spans="1:14" x14ac:dyDescent="0.25">
      <c r="A141"/>
      <c r="B141"/>
      <c r="M141"/>
      <c r="N141"/>
    </row>
    <row r="142" spans="1:14" x14ac:dyDescent="0.25">
      <c r="A142"/>
      <c r="B142"/>
      <c r="M142"/>
      <c r="N142"/>
    </row>
    <row r="143" spans="1:14" x14ac:dyDescent="0.25">
      <c r="A143"/>
      <c r="B143"/>
      <c r="M143"/>
      <c r="N143"/>
    </row>
    <row r="144" spans="1:14" x14ac:dyDescent="0.25">
      <c r="A144"/>
      <c r="B144"/>
      <c r="M144"/>
      <c r="N144"/>
    </row>
    <row r="145" spans="1:14" x14ac:dyDescent="0.25">
      <c r="A145"/>
      <c r="B145"/>
      <c r="M145"/>
      <c r="N145"/>
    </row>
    <row r="146" spans="1:14" x14ac:dyDescent="0.25">
      <c r="A146"/>
      <c r="B146"/>
      <c r="M146"/>
      <c r="N146"/>
    </row>
    <row r="147" spans="1:14" x14ac:dyDescent="0.25">
      <c r="A147"/>
      <c r="B147"/>
      <c r="M147"/>
      <c r="N147"/>
    </row>
    <row r="148" spans="1:14" x14ac:dyDescent="0.25">
      <c r="A148"/>
      <c r="B148"/>
      <c r="M148"/>
      <c r="N148"/>
    </row>
    <row r="149" spans="1:14" x14ac:dyDescent="0.25">
      <c r="A149"/>
      <c r="B149"/>
      <c r="M149"/>
      <c r="N149"/>
    </row>
    <row r="150" spans="1:14" x14ac:dyDescent="0.25">
      <c r="A150"/>
      <c r="B150"/>
      <c r="M150"/>
      <c r="N150"/>
    </row>
    <row r="151" spans="1:14" x14ac:dyDescent="0.25">
      <c r="A151"/>
      <c r="B151"/>
      <c r="M151"/>
      <c r="N151"/>
    </row>
    <row r="152" spans="1:14" x14ac:dyDescent="0.25">
      <c r="A152"/>
      <c r="B152"/>
      <c r="M152"/>
      <c r="N152"/>
    </row>
    <row r="153" spans="1:14" x14ac:dyDescent="0.25">
      <c r="A153"/>
      <c r="B153"/>
      <c r="M153"/>
      <c r="N153"/>
    </row>
    <row r="154" spans="1:14" x14ac:dyDescent="0.25">
      <c r="A154"/>
      <c r="B154"/>
      <c r="M154"/>
      <c r="N154"/>
    </row>
    <row r="155" spans="1:14" x14ac:dyDescent="0.25">
      <c r="A155"/>
      <c r="B155"/>
      <c r="M155"/>
      <c r="N155"/>
    </row>
    <row r="156" spans="1:14" x14ac:dyDescent="0.25">
      <c r="A156"/>
      <c r="B156"/>
      <c r="M156"/>
      <c r="N156"/>
    </row>
    <row r="157" spans="1:14" x14ac:dyDescent="0.25">
      <c r="A157"/>
      <c r="B157"/>
      <c r="M157"/>
      <c r="N157"/>
    </row>
    <row r="158" spans="1:14" x14ac:dyDescent="0.25">
      <c r="A158"/>
      <c r="B158"/>
      <c r="M158"/>
      <c r="N158"/>
    </row>
    <row r="159" spans="1:14" x14ac:dyDescent="0.25">
      <c r="A159"/>
      <c r="B159"/>
      <c r="M159"/>
      <c r="N159"/>
    </row>
    <row r="160" spans="1:14" x14ac:dyDescent="0.25">
      <c r="A160"/>
      <c r="B160"/>
      <c r="M160"/>
      <c r="N160"/>
    </row>
    <row r="161" spans="1:14" x14ac:dyDescent="0.25">
      <c r="A161"/>
      <c r="B161"/>
      <c r="M161"/>
      <c r="N161"/>
    </row>
    <row r="162" spans="1:14" x14ac:dyDescent="0.25">
      <c r="A162"/>
      <c r="B162"/>
      <c r="M162"/>
      <c r="N162"/>
    </row>
    <row r="163" spans="1:14" x14ac:dyDescent="0.25">
      <c r="A163"/>
      <c r="B163"/>
      <c r="M163"/>
      <c r="N163"/>
    </row>
    <row r="164" spans="1:14" x14ac:dyDescent="0.25">
      <c r="A164"/>
      <c r="B164"/>
      <c r="M164"/>
      <c r="N164"/>
    </row>
    <row r="165" spans="1:14" x14ac:dyDescent="0.25">
      <c r="A165"/>
      <c r="B165"/>
      <c r="M165"/>
      <c r="N165"/>
    </row>
    <row r="166" spans="1:14" x14ac:dyDescent="0.25">
      <c r="A166"/>
      <c r="B166"/>
      <c r="M166"/>
      <c r="N166"/>
    </row>
    <row r="167" spans="1:14" x14ac:dyDescent="0.25">
      <c r="A167"/>
      <c r="B167"/>
      <c r="M167"/>
      <c r="N167"/>
    </row>
    <row r="168" spans="1:14" x14ac:dyDescent="0.25">
      <c r="A168"/>
      <c r="B168"/>
      <c r="M168"/>
      <c r="N168"/>
    </row>
    <row r="169" spans="1:14" x14ac:dyDescent="0.25">
      <c r="A169"/>
      <c r="B169"/>
      <c r="M169"/>
      <c r="N169"/>
    </row>
    <row r="170" spans="1:14" x14ac:dyDescent="0.25">
      <c r="A170"/>
      <c r="B170"/>
      <c r="M170"/>
      <c r="N170"/>
    </row>
    <row r="171" spans="1:14" x14ac:dyDescent="0.25">
      <c r="A171"/>
      <c r="B171"/>
      <c r="M171"/>
      <c r="N171"/>
    </row>
    <row r="172" spans="1:14" x14ac:dyDescent="0.25">
      <c r="A172"/>
      <c r="B172"/>
      <c r="M172"/>
      <c r="N172"/>
    </row>
    <row r="173" spans="1:14" x14ac:dyDescent="0.25">
      <c r="A173"/>
      <c r="B173"/>
      <c r="M173"/>
      <c r="N173"/>
    </row>
    <row r="174" spans="1:14" x14ac:dyDescent="0.25">
      <c r="A174"/>
      <c r="B174"/>
      <c r="M174"/>
      <c r="N174"/>
    </row>
    <row r="175" spans="1:14" x14ac:dyDescent="0.25">
      <c r="A175"/>
      <c r="B175"/>
      <c r="M175"/>
      <c r="N175"/>
    </row>
    <row r="176" spans="1:14" x14ac:dyDescent="0.25">
      <c r="A176"/>
      <c r="B176"/>
      <c r="M176"/>
      <c r="N176"/>
    </row>
    <row r="177" spans="1:14" x14ac:dyDescent="0.25">
      <c r="A177"/>
      <c r="B177"/>
      <c r="M177"/>
      <c r="N177"/>
    </row>
    <row r="178" spans="1:14" x14ac:dyDescent="0.25">
      <c r="A178"/>
      <c r="B178"/>
      <c r="M178"/>
      <c r="N178"/>
    </row>
    <row r="179" spans="1:14" x14ac:dyDescent="0.25">
      <c r="A179"/>
      <c r="B179"/>
      <c r="M179"/>
      <c r="N179"/>
    </row>
    <row r="180" spans="1:14" x14ac:dyDescent="0.25">
      <c r="A180"/>
      <c r="B180"/>
      <c r="M180"/>
      <c r="N180"/>
    </row>
    <row r="181" spans="1:14" x14ac:dyDescent="0.25">
      <c r="A181"/>
      <c r="B181"/>
      <c r="M181"/>
      <c r="N181"/>
    </row>
    <row r="182" spans="1:14" x14ac:dyDescent="0.25">
      <c r="A182"/>
      <c r="B182"/>
      <c r="M182"/>
      <c r="N182"/>
    </row>
    <row r="183" spans="1:14" x14ac:dyDescent="0.25">
      <c r="A183"/>
      <c r="B183"/>
      <c r="M183"/>
      <c r="N183"/>
    </row>
    <row r="184" spans="1:14" x14ac:dyDescent="0.25">
      <c r="A184"/>
      <c r="B184"/>
      <c r="M184"/>
      <c r="N184"/>
    </row>
    <row r="185" spans="1:14" x14ac:dyDescent="0.25">
      <c r="A185"/>
      <c r="B185"/>
      <c r="M185"/>
      <c r="N185"/>
    </row>
    <row r="186" spans="1:14" x14ac:dyDescent="0.25">
      <c r="A186"/>
      <c r="B186"/>
      <c r="M186"/>
      <c r="N186"/>
    </row>
    <row r="187" spans="1:14" x14ac:dyDescent="0.25">
      <c r="A187"/>
      <c r="B187"/>
      <c r="M187"/>
      <c r="N187"/>
    </row>
    <row r="188" spans="1:14" x14ac:dyDescent="0.25">
      <c r="A188"/>
      <c r="B188"/>
      <c r="M188"/>
      <c r="N188"/>
    </row>
    <row r="189" spans="1:14" x14ac:dyDescent="0.25">
      <c r="A189"/>
      <c r="B189"/>
      <c r="M189"/>
      <c r="N189"/>
    </row>
    <row r="190" spans="1:14" x14ac:dyDescent="0.25">
      <c r="A190"/>
      <c r="B190"/>
      <c r="M190"/>
      <c r="N190"/>
    </row>
    <row r="191" spans="1:14" x14ac:dyDescent="0.25">
      <c r="A191"/>
      <c r="B191"/>
      <c r="M191"/>
      <c r="N191"/>
    </row>
    <row r="192" spans="1:14" x14ac:dyDescent="0.25">
      <c r="A192"/>
      <c r="B192"/>
      <c r="M192"/>
      <c r="N192"/>
    </row>
    <row r="193" spans="1:14" x14ac:dyDescent="0.25">
      <c r="A193"/>
      <c r="B193"/>
      <c r="M193"/>
      <c r="N193"/>
    </row>
    <row r="194" spans="1:14" x14ac:dyDescent="0.25">
      <c r="A194"/>
      <c r="B194"/>
      <c r="M194"/>
      <c r="N194"/>
    </row>
    <row r="195" spans="1:14" x14ac:dyDescent="0.25">
      <c r="A195"/>
      <c r="B195"/>
      <c r="M195"/>
      <c r="N195"/>
    </row>
    <row r="196" spans="1:14" x14ac:dyDescent="0.25">
      <c r="A196"/>
      <c r="B196"/>
      <c r="M196"/>
      <c r="N196"/>
    </row>
    <row r="197" spans="1:14" x14ac:dyDescent="0.25">
      <c r="A197"/>
      <c r="B197"/>
      <c r="M197"/>
      <c r="N197"/>
    </row>
    <row r="198" spans="1:14" x14ac:dyDescent="0.25">
      <c r="A198"/>
      <c r="B198"/>
      <c r="M198"/>
      <c r="N198"/>
    </row>
    <row r="199" spans="1:14" x14ac:dyDescent="0.25">
      <c r="A199"/>
      <c r="B199"/>
      <c r="M199"/>
      <c r="N199"/>
    </row>
    <row r="200" spans="1:14" x14ac:dyDescent="0.25">
      <c r="A200"/>
      <c r="B200"/>
      <c r="M200"/>
      <c r="N200"/>
    </row>
    <row r="201" spans="1:14" x14ac:dyDescent="0.25">
      <c r="A201"/>
      <c r="B201"/>
      <c r="M201"/>
      <c r="N201"/>
    </row>
    <row r="202" spans="1:14" x14ac:dyDescent="0.25">
      <c r="A202"/>
      <c r="B202"/>
      <c r="M202"/>
      <c r="N202"/>
    </row>
    <row r="203" spans="1:14" x14ac:dyDescent="0.25">
      <c r="A203"/>
      <c r="B203"/>
      <c r="M203"/>
      <c r="N203"/>
    </row>
    <row r="204" spans="1:14" x14ac:dyDescent="0.25">
      <c r="A204"/>
      <c r="B204"/>
      <c r="M204"/>
      <c r="N204"/>
    </row>
    <row r="205" spans="1:14" x14ac:dyDescent="0.25">
      <c r="A205"/>
      <c r="B205"/>
      <c r="M205"/>
      <c r="N205"/>
    </row>
    <row r="206" spans="1:14" x14ac:dyDescent="0.25">
      <c r="A206"/>
      <c r="B206"/>
      <c r="M206"/>
      <c r="N206"/>
    </row>
    <row r="207" spans="1:14" x14ac:dyDescent="0.25">
      <c r="A207"/>
      <c r="B207"/>
      <c r="M207"/>
      <c r="N207"/>
    </row>
    <row r="208" spans="1:14" x14ac:dyDescent="0.25">
      <c r="A208"/>
      <c r="B208"/>
      <c r="M208"/>
      <c r="N208"/>
    </row>
    <row r="209" spans="1:14" x14ac:dyDescent="0.25">
      <c r="A209"/>
      <c r="B209"/>
      <c r="M209"/>
      <c r="N209"/>
    </row>
    <row r="210" spans="1:14" x14ac:dyDescent="0.25">
      <c r="A210"/>
      <c r="B210"/>
      <c r="M210"/>
      <c r="N210"/>
    </row>
    <row r="211" spans="1:14" x14ac:dyDescent="0.25">
      <c r="A211"/>
      <c r="B211"/>
      <c r="M211"/>
      <c r="N211"/>
    </row>
    <row r="212" spans="1:14" x14ac:dyDescent="0.25">
      <c r="A212"/>
      <c r="B212"/>
      <c r="M212"/>
      <c r="N212"/>
    </row>
    <row r="213" spans="1:14" x14ac:dyDescent="0.25">
      <c r="A213"/>
      <c r="B213"/>
      <c r="M213"/>
      <c r="N213"/>
    </row>
    <row r="214" spans="1:14" x14ac:dyDescent="0.25">
      <c r="A214"/>
      <c r="B214"/>
      <c r="M214"/>
      <c r="N214"/>
    </row>
    <row r="215" spans="1:14" x14ac:dyDescent="0.25">
      <c r="A215"/>
      <c r="B215"/>
      <c r="M215"/>
      <c r="N215"/>
    </row>
    <row r="216" spans="1:14" x14ac:dyDescent="0.25">
      <c r="A216"/>
      <c r="B216"/>
      <c r="M216"/>
      <c r="N216"/>
    </row>
    <row r="217" spans="1:14" x14ac:dyDescent="0.25">
      <c r="A217"/>
      <c r="B217"/>
      <c r="M217"/>
      <c r="N217"/>
    </row>
    <row r="218" spans="1:14" x14ac:dyDescent="0.25">
      <c r="A218"/>
      <c r="B218"/>
      <c r="M218"/>
      <c r="N218"/>
    </row>
    <row r="219" spans="1:14" x14ac:dyDescent="0.25">
      <c r="A219"/>
      <c r="B219"/>
      <c r="M219"/>
      <c r="N219"/>
    </row>
    <row r="220" spans="1:14" x14ac:dyDescent="0.25">
      <c r="A220"/>
      <c r="B220"/>
      <c r="M220"/>
      <c r="N220"/>
    </row>
    <row r="221" spans="1:14" x14ac:dyDescent="0.25">
      <c r="A221"/>
      <c r="B221"/>
      <c r="M221"/>
      <c r="N221"/>
    </row>
    <row r="222" spans="1:14" x14ac:dyDescent="0.25">
      <c r="A222"/>
      <c r="B222"/>
      <c r="M222"/>
      <c r="N222"/>
    </row>
    <row r="223" spans="1:14" x14ac:dyDescent="0.25">
      <c r="A223"/>
      <c r="B223"/>
      <c r="M223"/>
      <c r="N223"/>
    </row>
    <row r="224" spans="1:14" x14ac:dyDescent="0.25">
      <c r="A224"/>
      <c r="B224"/>
      <c r="M224"/>
      <c r="N224"/>
    </row>
    <row r="225" spans="1:14" x14ac:dyDescent="0.25">
      <c r="A225"/>
      <c r="B225"/>
      <c r="M225"/>
      <c r="N225"/>
    </row>
    <row r="226" spans="1:14" x14ac:dyDescent="0.25">
      <c r="A226"/>
      <c r="B226"/>
      <c r="M226"/>
      <c r="N226"/>
    </row>
    <row r="227" spans="1:14" x14ac:dyDescent="0.25">
      <c r="A227"/>
      <c r="B227"/>
      <c r="M227"/>
      <c r="N227"/>
    </row>
    <row r="228" spans="1:14" x14ac:dyDescent="0.25">
      <c r="A228"/>
      <c r="B228"/>
      <c r="M228"/>
      <c r="N228"/>
    </row>
    <row r="229" spans="1:14" x14ac:dyDescent="0.25">
      <c r="A229"/>
      <c r="B229"/>
      <c r="M229"/>
      <c r="N229"/>
    </row>
    <row r="230" spans="1:14" x14ac:dyDescent="0.25">
      <c r="A230"/>
      <c r="B230"/>
      <c r="M230"/>
      <c r="N230"/>
    </row>
    <row r="231" spans="1:14" x14ac:dyDescent="0.25">
      <c r="A231"/>
      <c r="B231"/>
      <c r="M231"/>
      <c r="N231"/>
    </row>
    <row r="232" spans="1:14" x14ac:dyDescent="0.25">
      <c r="A232"/>
      <c r="B232"/>
      <c r="M232"/>
      <c r="N232"/>
    </row>
    <row r="233" spans="1:14" x14ac:dyDescent="0.25">
      <c r="A233"/>
      <c r="B233"/>
      <c r="M233"/>
      <c r="N233"/>
    </row>
    <row r="234" spans="1:14" x14ac:dyDescent="0.25">
      <c r="A234"/>
      <c r="B234"/>
      <c r="M234"/>
      <c r="N234"/>
    </row>
    <row r="235" spans="1:14" x14ac:dyDescent="0.25">
      <c r="A235"/>
      <c r="B235"/>
      <c r="M235"/>
      <c r="N235"/>
    </row>
    <row r="236" spans="1:14" x14ac:dyDescent="0.25">
      <c r="A236"/>
      <c r="B236"/>
      <c r="M236"/>
      <c r="N236"/>
    </row>
    <row r="237" spans="1:14" x14ac:dyDescent="0.25">
      <c r="A237"/>
      <c r="B237"/>
      <c r="M237"/>
      <c r="N237"/>
    </row>
    <row r="238" spans="1:14" x14ac:dyDescent="0.25">
      <c r="A238"/>
      <c r="B238"/>
      <c r="M238"/>
      <c r="N238"/>
    </row>
    <row r="239" spans="1:14" x14ac:dyDescent="0.25">
      <c r="A239"/>
      <c r="B239"/>
      <c r="M239"/>
      <c r="N239"/>
    </row>
    <row r="240" spans="1:14" x14ac:dyDescent="0.25">
      <c r="A240"/>
      <c r="B240"/>
      <c r="M240"/>
      <c r="N240"/>
    </row>
    <row r="241" spans="1:14" x14ac:dyDescent="0.25">
      <c r="A241"/>
      <c r="B241"/>
      <c r="M241"/>
      <c r="N241"/>
    </row>
    <row r="242" spans="1:14" x14ac:dyDescent="0.25">
      <c r="A242"/>
      <c r="B242"/>
      <c r="M242"/>
      <c r="N242"/>
    </row>
    <row r="243" spans="1:14" x14ac:dyDescent="0.25">
      <c r="A243"/>
      <c r="B243"/>
      <c r="M243"/>
      <c r="N243"/>
    </row>
    <row r="244" spans="1:14" x14ac:dyDescent="0.25">
      <c r="A244"/>
      <c r="B244"/>
      <c r="M244"/>
      <c r="N244"/>
    </row>
    <row r="245" spans="1:14" x14ac:dyDescent="0.25">
      <c r="A245"/>
      <c r="B245"/>
      <c r="M245"/>
      <c r="N245"/>
    </row>
    <row r="246" spans="1:14" x14ac:dyDescent="0.25">
      <c r="A246"/>
      <c r="B246"/>
      <c r="M246"/>
      <c r="N246"/>
    </row>
    <row r="247" spans="1:14" x14ac:dyDescent="0.25">
      <c r="A247"/>
      <c r="B247"/>
      <c r="M247"/>
      <c r="N247"/>
    </row>
    <row r="248" spans="1:14" x14ac:dyDescent="0.25">
      <c r="A248"/>
      <c r="B248"/>
      <c r="M248"/>
      <c r="N248"/>
    </row>
    <row r="249" spans="1:14" x14ac:dyDescent="0.25">
      <c r="A249"/>
      <c r="B249"/>
      <c r="M249"/>
      <c r="N249"/>
    </row>
    <row r="250" spans="1:14" x14ac:dyDescent="0.25">
      <c r="A250"/>
      <c r="B250"/>
      <c r="M250"/>
      <c r="N250"/>
    </row>
    <row r="251" spans="1:14" x14ac:dyDescent="0.25">
      <c r="A251"/>
      <c r="B251"/>
      <c r="M251"/>
      <c r="N251"/>
    </row>
    <row r="252" spans="1:14" x14ac:dyDescent="0.25">
      <c r="A252"/>
      <c r="B252"/>
      <c r="M252"/>
      <c r="N252"/>
    </row>
    <row r="253" spans="1:14" x14ac:dyDescent="0.25">
      <c r="A253"/>
      <c r="B253"/>
      <c r="M253"/>
      <c r="N253"/>
    </row>
    <row r="254" spans="1:14" x14ac:dyDescent="0.25">
      <c r="A254"/>
      <c r="B254"/>
      <c r="M254"/>
      <c r="N254"/>
    </row>
    <row r="255" spans="1:14" x14ac:dyDescent="0.25">
      <c r="A255"/>
      <c r="B255"/>
      <c r="M255"/>
      <c r="N255"/>
    </row>
    <row r="256" spans="1:14" x14ac:dyDescent="0.25">
      <c r="A256"/>
      <c r="B256"/>
      <c r="M256"/>
      <c r="N256"/>
    </row>
    <row r="257" spans="1:14" x14ac:dyDescent="0.25">
      <c r="A257"/>
      <c r="B257"/>
      <c r="M257"/>
      <c r="N257"/>
    </row>
    <row r="258" spans="1:14" x14ac:dyDescent="0.25">
      <c r="A258"/>
      <c r="B258"/>
      <c r="M258"/>
      <c r="N258"/>
    </row>
    <row r="259" spans="1:14" x14ac:dyDescent="0.25">
      <c r="A259"/>
      <c r="B259"/>
      <c r="M259"/>
      <c r="N259"/>
    </row>
    <row r="260" spans="1:14" x14ac:dyDescent="0.25">
      <c r="A260"/>
      <c r="B260"/>
      <c r="M260"/>
      <c r="N260"/>
    </row>
    <row r="261" spans="1:14" x14ac:dyDescent="0.25">
      <c r="A261"/>
      <c r="B261"/>
      <c r="M261"/>
      <c r="N261"/>
    </row>
    <row r="262" spans="1:14" x14ac:dyDescent="0.25">
      <c r="A262"/>
      <c r="B262"/>
      <c r="M262"/>
      <c r="N262"/>
    </row>
    <row r="263" spans="1:14" x14ac:dyDescent="0.25">
      <c r="A263"/>
      <c r="B263"/>
      <c r="M263"/>
      <c r="N263"/>
    </row>
    <row r="264" spans="1:14" x14ac:dyDescent="0.25">
      <c r="A264"/>
      <c r="B264"/>
      <c r="M264"/>
      <c r="N264"/>
    </row>
    <row r="265" spans="1:14" x14ac:dyDescent="0.25">
      <c r="A265"/>
      <c r="B265"/>
      <c r="M265"/>
      <c r="N265"/>
    </row>
    <row r="266" spans="1:14" x14ac:dyDescent="0.25">
      <c r="A266"/>
      <c r="B266"/>
      <c r="M266"/>
      <c r="N266"/>
    </row>
    <row r="267" spans="1:14" x14ac:dyDescent="0.25">
      <c r="A267"/>
      <c r="B267"/>
      <c r="M267"/>
      <c r="N267"/>
    </row>
    <row r="268" spans="1:14" x14ac:dyDescent="0.25">
      <c r="A268"/>
      <c r="B268"/>
      <c r="M268"/>
      <c r="N268"/>
    </row>
    <row r="269" spans="1:14" x14ac:dyDescent="0.25">
      <c r="A269"/>
      <c r="B269"/>
      <c r="M269"/>
      <c r="N269"/>
    </row>
    <row r="270" spans="1:14" x14ac:dyDescent="0.25">
      <c r="A270"/>
      <c r="B270"/>
      <c r="M270"/>
      <c r="N270"/>
    </row>
    <row r="271" spans="1:14" x14ac:dyDescent="0.25">
      <c r="A271"/>
      <c r="B271"/>
      <c r="M271"/>
      <c r="N271"/>
    </row>
    <row r="272" spans="1:14" x14ac:dyDescent="0.25">
      <c r="A272"/>
      <c r="B272"/>
      <c r="M272"/>
      <c r="N272"/>
    </row>
    <row r="273" spans="1:14" x14ac:dyDescent="0.25">
      <c r="A273"/>
      <c r="B273"/>
      <c r="M273"/>
      <c r="N273"/>
    </row>
    <row r="274" spans="1:14" x14ac:dyDescent="0.25">
      <c r="A274"/>
      <c r="B274"/>
      <c r="M274"/>
      <c r="N274"/>
    </row>
    <row r="275" spans="1:14" x14ac:dyDescent="0.25">
      <c r="A275"/>
      <c r="B275"/>
      <c r="M275"/>
      <c r="N275"/>
    </row>
    <row r="276" spans="1:14" x14ac:dyDescent="0.25">
      <c r="A276"/>
      <c r="B276"/>
      <c r="M276"/>
      <c r="N276"/>
    </row>
    <row r="277" spans="1:14" x14ac:dyDescent="0.25">
      <c r="A277"/>
      <c r="B277"/>
      <c r="M277"/>
      <c r="N277"/>
    </row>
    <row r="278" spans="1:14" x14ac:dyDescent="0.25">
      <c r="A278"/>
      <c r="B278"/>
      <c r="M278"/>
      <c r="N278"/>
    </row>
    <row r="279" spans="1:14" x14ac:dyDescent="0.25">
      <c r="A279"/>
      <c r="B279"/>
      <c r="M279"/>
      <c r="N279"/>
    </row>
    <row r="280" spans="1:14" x14ac:dyDescent="0.25">
      <c r="A280"/>
      <c r="B280"/>
      <c r="M280"/>
      <c r="N280"/>
    </row>
    <row r="281" spans="1:14" x14ac:dyDescent="0.25">
      <c r="A281"/>
      <c r="B281"/>
      <c r="M281"/>
      <c r="N281"/>
    </row>
    <row r="282" spans="1:14" x14ac:dyDescent="0.25">
      <c r="A282"/>
      <c r="B282"/>
      <c r="M282"/>
      <c r="N282"/>
    </row>
    <row r="283" spans="1:14" x14ac:dyDescent="0.25">
      <c r="A283"/>
      <c r="B283"/>
      <c r="M283"/>
      <c r="N283"/>
    </row>
    <row r="284" spans="1:14" x14ac:dyDescent="0.25">
      <c r="A284"/>
      <c r="B284"/>
      <c r="M284"/>
      <c r="N284"/>
    </row>
    <row r="285" spans="1:14" x14ac:dyDescent="0.25">
      <c r="A285"/>
      <c r="B285"/>
      <c r="M285"/>
      <c r="N285"/>
    </row>
    <row r="286" spans="1:14" x14ac:dyDescent="0.25">
      <c r="A286"/>
      <c r="B286"/>
      <c r="M286"/>
      <c r="N286"/>
    </row>
    <row r="287" spans="1:14" x14ac:dyDescent="0.25">
      <c r="A287"/>
      <c r="B287"/>
      <c r="M287"/>
      <c r="N287"/>
    </row>
    <row r="288" spans="1:14" x14ac:dyDescent="0.25">
      <c r="A288"/>
      <c r="B288"/>
      <c r="M288"/>
      <c r="N288"/>
    </row>
    <row r="289" spans="1:14" x14ac:dyDescent="0.25">
      <c r="A289"/>
      <c r="B289"/>
      <c r="M289"/>
      <c r="N289"/>
    </row>
    <row r="290" spans="1:14" x14ac:dyDescent="0.25">
      <c r="A290"/>
      <c r="B290"/>
      <c r="M290"/>
      <c r="N290"/>
    </row>
    <row r="291" spans="1:14" x14ac:dyDescent="0.25">
      <c r="A291"/>
      <c r="B291"/>
      <c r="M291"/>
      <c r="N291"/>
    </row>
    <row r="292" spans="1:14" x14ac:dyDescent="0.25">
      <c r="A292"/>
      <c r="B292"/>
      <c r="M292"/>
      <c r="N292"/>
    </row>
    <row r="293" spans="1:14" x14ac:dyDescent="0.25">
      <c r="A293"/>
      <c r="B293"/>
      <c r="M293"/>
      <c r="N293"/>
    </row>
    <row r="294" spans="1:14" x14ac:dyDescent="0.25">
      <c r="A294"/>
      <c r="B294"/>
      <c r="M294"/>
      <c r="N294"/>
    </row>
    <row r="295" spans="1:14" x14ac:dyDescent="0.25">
      <c r="A295"/>
      <c r="B295"/>
      <c r="M295"/>
      <c r="N295"/>
    </row>
    <row r="296" spans="1:14" x14ac:dyDescent="0.25">
      <c r="A296"/>
      <c r="B296"/>
      <c r="M296"/>
      <c r="N296"/>
    </row>
    <row r="297" spans="1:14" x14ac:dyDescent="0.25">
      <c r="A297"/>
      <c r="B297"/>
      <c r="M297"/>
      <c r="N297"/>
    </row>
    <row r="298" spans="1:14" x14ac:dyDescent="0.25">
      <c r="A298"/>
      <c r="B298"/>
      <c r="M298"/>
      <c r="N298"/>
    </row>
    <row r="299" spans="1:14" x14ac:dyDescent="0.25">
      <c r="A299"/>
      <c r="B299"/>
      <c r="M299"/>
      <c r="N299"/>
    </row>
    <row r="300" spans="1:14" x14ac:dyDescent="0.25">
      <c r="A300"/>
      <c r="B300"/>
      <c r="M300"/>
      <c r="N300"/>
    </row>
    <row r="301" spans="1:14" x14ac:dyDescent="0.25">
      <c r="A301"/>
      <c r="B301"/>
      <c r="M301"/>
      <c r="N301"/>
    </row>
    <row r="302" spans="1:14" x14ac:dyDescent="0.25">
      <c r="A302"/>
      <c r="B302"/>
      <c r="M302"/>
      <c r="N302"/>
    </row>
    <row r="303" spans="1:14" x14ac:dyDescent="0.25">
      <c r="A303"/>
      <c r="B303"/>
      <c r="M303"/>
      <c r="N303"/>
    </row>
    <row r="304" spans="1:14" x14ac:dyDescent="0.25">
      <c r="A304"/>
      <c r="B304"/>
      <c r="M304"/>
      <c r="N304"/>
    </row>
    <row r="305" spans="1:14" x14ac:dyDescent="0.25">
      <c r="A305"/>
      <c r="B305"/>
      <c r="M305"/>
      <c r="N305"/>
    </row>
    <row r="306" spans="1:14" x14ac:dyDescent="0.25">
      <c r="A306"/>
      <c r="B306"/>
      <c r="M306"/>
      <c r="N306"/>
    </row>
    <row r="307" spans="1:14" x14ac:dyDescent="0.25">
      <c r="A307"/>
      <c r="B307"/>
      <c r="M307"/>
      <c r="N307"/>
    </row>
    <row r="308" spans="1:14" x14ac:dyDescent="0.25">
      <c r="A308"/>
      <c r="B308"/>
      <c r="M308"/>
      <c r="N308"/>
    </row>
    <row r="309" spans="1:14" x14ac:dyDescent="0.25">
      <c r="A309"/>
      <c r="B309"/>
      <c r="M309"/>
      <c r="N309"/>
    </row>
    <row r="310" spans="1:14" x14ac:dyDescent="0.25">
      <c r="A310"/>
      <c r="B310"/>
      <c r="M310"/>
      <c r="N310"/>
    </row>
    <row r="311" spans="1:14" x14ac:dyDescent="0.25">
      <c r="A311"/>
      <c r="B311"/>
      <c r="M311"/>
      <c r="N311"/>
    </row>
    <row r="312" spans="1:14" x14ac:dyDescent="0.25">
      <c r="A312"/>
      <c r="B312"/>
      <c r="M312"/>
      <c r="N312"/>
    </row>
    <row r="313" spans="1:14" x14ac:dyDescent="0.25">
      <c r="A313"/>
      <c r="B313"/>
      <c r="M313"/>
      <c r="N313"/>
    </row>
    <row r="314" spans="1:14" x14ac:dyDescent="0.25">
      <c r="A314"/>
      <c r="B314"/>
      <c r="M314"/>
      <c r="N314"/>
    </row>
    <row r="315" spans="1:14" x14ac:dyDescent="0.25">
      <c r="A315"/>
      <c r="B315"/>
      <c r="M315"/>
      <c r="N315"/>
    </row>
    <row r="316" spans="1:14" x14ac:dyDescent="0.25">
      <c r="A316"/>
      <c r="B316"/>
      <c r="M316"/>
      <c r="N316"/>
    </row>
    <row r="317" spans="1:14" x14ac:dyDescent="0.25">
      <c r="A317"/>
      <c r="B317"/>
      <c r="M317"/>
      <c r="N317"/>
    </row>
    <row r="318" spans="1:14" x14ac:dyDescent="0.25">
      <c r="A318"/>
      <c r="B318"/>
      <c r="M318"/>
      <c r="N318"/>
    </row>
    <row r="319" spans="1:14" x14ac:dyDescent="0.25">
      <c r="A319"/>
      <c r="B319"/>
      <c r="M319"/>
      <c r="N319"/>
    </row>
    <row r="320" spans="1:14" x14ac:dyDescent="0.25">
      <c r="A320"/>
      <c r="B320"/>
      <c r="M320"/>
      <c r="N320"/>
    </row>
    <row r="321" spans="1:14" x14ac:dyDescent="0.25">
      <c r="A321"/>
      <c r="B321"/>
      <c r="M321"/>
      <c r="N321"/>
    </row>
    <row r="322" spans="1:14" x14ac:dyDescent="0.25">
      <c r="A322"/>
      <c r="B322"/>
      <c r="M322"/>
      <c r="N322"/>
    </row>
    <row r="323" spans="1:14" x14ac:dyDescent="0.25">
      <c r="A323"/>
      <c r="B323"/>
      <c r="M323"/>
      <c r="N323"/>
    </row>
    <row r="324" spans="1:14" x14ac:dyDescent="0.25">
      <c r="A324"/>
      <c r="B324"/>
      <c r="M324"/>
      <c r="N324"/>
    </row>
    <row r="325" spans="1:14" x14ac:dyDescent="0.25">
      <c r="A325"/>
      <c r="B325"/>
      <c r="M325"/>
      <c r="N325"/>
    </row>
    <row r="326" spans="1:14" x14ac:dyDescent="0.25">
      <c r="A326"/>
      <c r="B326"/>
      <c r="M326"/>
      <c r="N326"/>
    </row>
    <row r="327" spans="1:14" x14ac:dyDescent="0.25">
      <c r="A327"/>
      <c r="B327"/>
      <c r="M327"/>
      <c r="N327"/>
    </row>
    <row r="328" spans="1:14" x14ac:dyDescent="0.25">
      <c r="A328"/>
      <c r="B328"/>
      <c r="M328"/>
      <c r="N328"/>
    </row>
    <row r="329" spans="1:14" x14ac:dyDescent="0.25">
      <c r="A329"/>
      <c r="B329"/>
      <c r="M329"/>
      <c r="N329"/>
    </row>
    <row r="330" spans="1:14" x14ac:dyDescent="0.25">
      <c r="A330"/>
      <c r="B330"/>
      <c r="M330"/>
      <c r="N330"/>
    </row>
    <row r="331" spans="1:14" x14ac:dyDescent="0.25">
      <c r="A331"/>
      <c r="B331"/>
      <c r="M331"/>
      <c r="N331"/>
    </row>
    <row r="332" spans="1:14" x14ac:dyDescent="0.25">
      <c r="A332"/>
      <c r="B332"/>
      <c r="M332"/>
      <c r="N332"/>
    </row>
    <row r="333" spans="1:14" x14ac:dyDescent="0.25">
      <c r="A333"/>
      <c r="B333"/>
      <c r="M333"/>
      <c r="N333"/>
    </row>
    <row r="334" spans="1:14" x14ac:dyDescent="0.25">
      <c r="A334"/>
      <c r="B334"/>
      <c r="M334"/>
      <c r="N334"/>
    </row>
    <row r="335" spans="1:14" x14ac:dyDescent="0.25">
      <c r="A335"/>
      <c r="B335"/>
      <c r="M335"/>
      <c r="N335"/>
    </row>
    <row r="336" spans="1:14" x14ac:dyDescent="0.25">
      <c r="A336"/>
      <c r="B336"/>
      <c r="M336"/>
      <c r="N336"/>
    </row>
    <row r="337" spans="1:14" x14ac:dyDescent="0.25">
      <c r="A337"/>
      <c r="B337"/>
      <c r="M337"/>
      <c r="N337"/>
    </row>
    <row r="338" spans="1:14" x14ac:dyDescent="0.25">
      <c r="A338"/>
      <c r="B338"/>
      <c r="M338"/>
      <c r="N338"/>
    </row>
    <row r="339" spans="1:14" x14ac:dyDescent="0.25">
      <c r="A339"/>
      <c r="B339"/>
      <c r="M339"/>
      <c r="N339"/>
    </row>
    <row r="340" spans="1:14" x14ac:dyDescent="0.25">
      <c r="A340"/>
      <c r="B340"/>
      <c r="M340"/>
      <c r="N340"/>
    </row>
    <row r="341" spans="1:14" x14ac:dyDescent="0.25">
      <c r="A341"/>
      <c r="B341"/>
      <c r="M341"/>
      <c r="N341"/>
    </row>
    <row r="342" spans="1:14" x14ac:dyDescent="0.25">
      <c r="A342"/>
      <c r="B342"/>
      <c r="M342"/>
      <c r="N342"/>
    </row>
    <row r="343" spans="1:14" x14ac:dyDescent="0.25">
      <c r="A343"/>
      <c r="B343"/>
      <c r="M343"/>
      <c r="N343"/>
    </row>
    <row r="344" spans="1:14" x14ac:dyDescent="0.25">
      <c r="A344"/>
      <c r="B344"/>
      <c r="M344"/>
      <c r="N344"/>
    </row>
    <row r="345" spans="1:14" x14ac:dyDescent="0.25">
      <c r="A345"/>
      <c r="B345"/>
      <c r="M345"/>
      <c r="N345"/>
    </row>
    <row r="346" spans="1:14" x14ac:dyDescent="0.25">
      <c r="A346"/>
      <c r="B346"/>
      <c r="M346"/>
      <c r="N346"/>
    </row>
    <row r="347" spans="1:14" x14ac:dyDescent="0.25">
      <c r="A347"/>
      <c r="B347"/>
      <c r="M347"/>
      <c r="N347"/>
    </row>
    <row r="348" spans="1:14" x14ac:dyDescent="0.25">
      <c r="A348"/>
      <c r="B348"/>
      <c r="M348"/>
      <c r="N348"/>
    </row>
    <row r="349" spans="1:14" x14ac:dyDescent="0.25">
      <c r="A349"/>
      <c r="B349"/>
      <c r="M349"/>
      <c r="N349"/>
    </row>
    <row r="350" spans="1:14" x14ac:dyDescent="0.25">
      <c r="A350"/>
      <c r="B350"/>
      <c r="M350"/>
      <c r="N350"/>
    </row>
    <row r="351" spans="1:14" x14ac:dyDescent="0.25">
      <c r="A351"/>
      <c r="B351"/>
      <c r="M351"/>
      <c r="N351"/>
    </row>
    <row r="352" spans="1:14" x14ac:dyDescent="0.25">
      <c r="A352"/>
      <c r="B352"/>
      <c r="M352"/>
      <c r="N352"/>
    </row>
    <row r="353" spans="1:14" x14ac:dyDescent="0.25">
      <c r="A353"/>
      <c r="B353"/>
      <c r="M353"/>
      <c r="N353"/>
    </row>
    <row r="354" spans="1:14" x14ac:dyDescent="0.25">
      <c r="A354"/>
      <c r="B354"/>
      <c r="M354"/>
      <c r="N354"/>
    </row>
    <row r="355" spans="1:14" x14ac:dyDescent="0.25">
      <c r="A355"/>
      <c r="B355"/>
      <c r="M355"/>
      <c r="N355"/>
    </row>
    <row r="356" spans="1:14" x14ac:dyDescent="0.25">
      <c r="A356"/>
      <c r="B356"/>
      <c r="M356"/>
      <c r="N356"/>
    </row>
    <row r="357" spans="1:14" x14ac:dyDescent="0.25">
      <c r="A357"/>
      <c r="B357"/>
      <c r="M357"/>
      <c r="N357"/>
    </row>
    <row r="358" spans="1:14" x14ac:dyDescent="0.25">
      <c r="A358"/>
      <c r="B358"/>
      <c r="M358"/>
      <c r="N358"/>
    </row>
    <row r="359" spans="1:14" x14ac:dyDescent="0.25">
      <c r="A359"/>
      <c r="B359"/>
      <c r="M359"/>
      <c r="N359"/>
    </row>
    <row r="360" spans="1:14" x14ac:dyDescent="0.25">
      <c r="A360"/>
      <c r="B360"/>
      <c r="M360"/>
      <c r="N360"/>
    </row>
    <row r="361" spans="1:14" x14ac:dyDescent="0.25">
      <c r="A361"/>
      <c r="B361"/>
      <c r="M361"/>
      <c r="N361"/>
    </row>
    <row r="362" spans="1:14" x14ac:dyDescent="0.25">
      <c r="A362"/>
      <c r="B362"/>
      <c r="M362"/>
      <c r="N362"/>
    </row>
    <row r="363" spans="1:14" x14ac:dyDescent="0.25">
      <c r="A363"/>
      <c r="B363"/>
      <c r="M363"/>
      <c r="N363"/>
    </row>
    <row r="364" spans="1:14" x14ac:dyDescent="0.25">
      <c r="A364"/>
      <c r="B364"/>
      <c r="M364"/>
      <c r="N364"/>
    </row>
    <row r="365" spans="1:14" x14ac:dyDescent="0.25">
      <c r="A365"/>
      <c r="B365"/>
      <c r="M365"/>
      <c r="N365"/>
    </row>
    <row r="366" spans="1:14" x14ac:dyDescent="0.25">
      <c r="A366"/>
      <c r="B366"/>
      <c r="M366"/>
      <c r="N366"/>
    </row>
    <row r="367" spans="1:14" x14ac:dyDescent="0.25">
      <c r="A367"/>
      <c r="B367"/>
      <c r="M367"/>
      <c r="N367"/>
    </row>
    <row r="368" spans="1:14" x14ac:dyDescent="0.25">
      <c r="A368"/>
      <c r="B368"/>
      <c r="M368"/>
      <c r="N368"/>
    </row>
    <row r="369" spans="1:14" x14ac:dyDescent="0.25">
      <c r="A369"/>
      <c r="B369"/>
      <c r="M369"/>
      <c r="N369"/>
    </row>
    <row r="370" spans="1:14" x14ac:dyDescent="0.25">
      <c r="A370"/>
      <c r="B370"/>
      <c r="M370"/>
      <c r="N370"/>
    </row>
    <row r="371" spans="1:14" x14ac:dyDescent="0.25">
      <c r="A371"/>
      <c r="B371"/>
      <c r="M371"/>
      <c r="N371"/>
    </row>
    <row r="372" spans="1:14" x14ac:dyDescent="0.25">
      <c r="A372"/>
      <c r="B372"/>
      <c r="M372"/>
      <c r="N372"/>
    </row>
    <row r="373" spans="1:14" x14ac:dyDescent="0.25">
      <c r="A373"/>
      <c r="B373"/>
      <c r="M373"/>
      <c r="N373"/>
    </row>
    <row r="374" spans="1:14" x14ac:dyDescent="0.25">
      <c r="A374"/>
      <c r="B374"/>
      <c r="M374"/>
      <c r="N374"/>
    </row>
    <row r="375" spans="1:14" x14ac:dyDescent="0.25">
      <c r="A375"/>
      <c r="B375"/>
      <c r="M375"/>
      <c r="N375"/>
    </row>
    <row r="376" spans="1:14" x14ac:dyDescent="0.25">
      <c r="A376"/>
      <c r="B376"/>
      <c r="M376"/>
      <c r="N376"/>
    </row>
    <row r="377" spans="1:14" x14ac:dyDescent="0.25">
      <c r="A377"/>
      <c r="B377"/>
      <c r="M377"/>
      <c r="N377"/>
    </row>
    <row r="378" spans="1:14" x14ac:dyDescent="0.25">
      <c r="A378"/>
      <c r="B378"/>
      <c r="M378"/>
      <c r="N378"/>
    </row>
    <row r="379" spans="1:14" x14ac:dyDescent="0.25">
      <c r="A379"/>
      <c r="B379"/>
      <c r="M379"/>
      <c r="N379"/>
    </row>
    <row r="380" spans="1:14" x14ac:dyDescent="0.25">
      <c r="A380"/>
      <c r="B380"/>
      <c r="M380"/>
      <c r="N380"/>
    </row>
    <row r="381" spans="1:14" x14ac:dyDescent="0.25">
      <c r="A381"/>
      <c r="B381"/>
      <c r="M381"/>
      <c r="N381"/>
    </row>
    <row r="382" spans="1:14" x14ac:dyDescent="0.25">
      <c r="A382"/>
      <c r="B382"/>
      <c r="M382"/>
      <c r="N382"/>
    </row>
    <row r="383" spans="1:14" x14ac:dyDescent="0.25">
      <c r="A383"/>
      <c r="B383"/>
      <c r="M383"/>
      <c r="N383"/>
    </row>
    <row r="384" spans="1:14" x14ac:dyDescent="0.25">
      <c r="A384"/>
      <c r="B384"/>
      <c r="M384"/>
      <c r="N384"/>
    </row>
    <row r="385" spans="1:14" x14ac:dyDescent="0.25">
      <c r="A385"/>
      <c r="B385"/>
      <c r="M385"/>
      <c r="N385"/>
    </row>
    <row r="386" spans="1:14" x14ac:dyDescent="0.25">
      <c r="A386"/>
      <c r="B386"/>
      <c r="M386"/>
      <c r="N386"/>
    </row>
    <row r="387" spans="1:14" x14ac:dyDescent="0.25">
      <c r="A387"/>
      <c r="B387"/>
      <c r="M387"/>
      <c r="N387"/>
    </row>
    <row r="388" spans="1:14" x14ac:dyDescent="0.25">
      <c r="A388"/>
      <c r="B388"/>
      <c r="M388"/>
      <c r="N388"/>
    </row>
    <row r="389" spans="1:14" x14ac:dyDescent="0.25">
      <c r="A389"/>
      <c r="B389"/>
      <c r="M389"/>
      <c r="N389"/>
    </row>
    <row r="390" spans="1:14" x14ac:dyDescent="0.25">
      <c r="A390"/>
      <c r="B390"/>
      <c r="M390"/>
      <c r="N390"/>
    </row>
    <row r="391" spans="1:14" x14ac:dyDescent="0.25">
      <c r="A391"/>
      <c r="B391"/>
      <c r="M391"/>
      <c r="N391"/>
    </row>
    <row r="392" spans="1:14" x14ac:dyDescent="0.25">
      <c r="A392"/>
      <c r="B392"/>
      <c r="M392"/>
      <c r="N392"/>
    </row>
    <row r="393" spans="1:14" x14ac:dyDescent="0.25">
      <c r="A393"/>
      <c r="B393"/>
      <c r="M393"/>
      <c r="N393"/>
    </row>
    <row r="394" spans="1:14" x14ac:dyDescent="0.25">
      <c r="A394"/>
      <c r="B394"/>
      <c r="M394"/>
      <c r="N394"/>
    </row>
    <row r="395" spans="1:14" x14ac:dyDescent="0.25">
      <c r="A395"/>
      <c r="B395"/>
      <c r="M395"/>
      <c r="N395"/>
    </row>
    <row r="396" spans="1:14" x14ac:dyDescent="0.25">
      <c r="A396"/>
      <c r="B396"/>
      <c r="M396"/>
      <c r="N396"/>
    </row>
    <row r="397" spans="1:14" x14ac:dyDescent="0.25">
      <c r="A397"/>
      <c r="B397"/>
      <c r="M397"/>
      <c r="N397"/>
    </row>
    <row r="398" spans="1:14" x14ac:dyDescent="0.25">
      <c r="A398"/>
      <c r="B398"/>
      <c r="M398"/>
      <c r="N398"/>
    </row>
    <row r="399" spans="1:14" x14ac:dyDescent="0.25">
      <c r="A399"/>
      <c r="B399"/>
      <c r="M399"/>
      <c r="N399"/>
    </row>
    <row r="400" spans="1:14" x14ac:dyDescent="0.25">
      <c r="A400"/>
      <c r="B400"/>
      <c r="M400"/>
      <c r="N400"/>
    </row>
    <row r="401" spans="1:14" x14ac:dyDescent="0.25">
      <c r="A401"/>
      <c r="B401"/>
      <c r="M401"/>
      <c r="N401"/>
    </row>
    <row r="402" spans="1:14" x14ac:dyDescent="0.25">
      <c r="A402"/>
      <c r="B402"/>
      <c r="M402"/>
      <c r="N402"/>
    </row>
    <row r="403" spans="1:14" x14ac:dyDescent="0.25">
      <c r="A403"/>
      <c r="B403"/>
      <c r="M403"/>
      <c r="N403"/>
    </row>
    <row r="404" spans="1:14" x14ac:dyDescent="0.25">
      <c r="A404"/>
      <c r="B404"/>
      <c r="M404"/>
      <c r="N404"/>
    </row>
    <row r="405" spans="1:14" x14ac:dyDescent="0.25">
      <c r="A405"/>
      <c r="B405"/>
      <c r="M405"/>
      <c r="N405"/>
    </row>
    <row r="406" spans="1:14" x14ac:dyDescent="0.25">
      <c r="A406"/>
      <c r="B406"/>
      <c r="M406"/>
      <c r="N406"/>
    </row>
    <row r="407" spans="1:14" x14ac:dyDescent="0.25">
      <c r="A407"/>
      <c r="B407"/>
      <c r="M407"/>
      <c r="N407"/>
    </row>
    <row r="408" spans="1:14" x14ac:dyDescent="0.25">
      <c r="A408"/>
      <c r="B408"/>
      <c r="M408"/>
      <c r="N408"/>
    </row>
    <row r="409" spans="1:14" x14ac:dyDescent="0.25">
      <c r="A409"/>
      <c r="B409"/>
      <c r="M409"/>
      <c r="N409"/>
    </row>
    <row r="410" spans="1:14" x14ac:dyDescent="0.25">
      <c r="A410"/>
      <c r="B410"/>
      <c r="M410"/>
      <c r="N410"/>
    </row>
    <row r="411" spans="1:14" x14ac:dyDescent="0.25">
      <c r="A411"/>
      <c r="B411"/>
      <c r="M411"/>
      <c r="N411"/>
    </row>
    <row r="412" spans="1:14" x14ac:dyDescent="0.25">
      <c r="A412"/>
      <c r="B412"/>
      <c r="M412"/>
      <c r="N412"/>
    </row>
    <row r="413" spans="1:14" x14ac:dyDescent="0.25">
      <c r="A413"/>
      <c r="B413"/>
      <c r="M413"/>
      <c r="N413"/>
    </row>
    <row r="414" spans="1:14" x14ac:dyDescent="0.25">
      <c r="A414"/>
      <c r="B414"/>
      <c r="M414"/>
      <c r="N414"/>
    </row>
    <row r="415" spans="1:14" x14ac:dyDescent="0.25">
      <c r="A415"/>
      <c r="B415"/>
      <c r="M415"/>
      <c r="N415"/>
    </row>
    <row r="416" spans="1:14" x14ac:dyDescent="0.25">
      <c r="A416"/>
      <c r="B416"/>
      <c r="M416"/>
      <c r="N416"/>
    </row>
    <row r="417" spans="1:14" x14ac:dyDescent="0.25">
      <c r="A417"/>
      <c r="B417"/>
      <c r="M417"/>
      <c r="N417"/>
    </row>
    <row r="418" spans="1:14" x14ac:dyDescent="0.25">
      <c r="A418"/>
      <c r="B418"/>
      <c r="M418"/>
      <c r="N418"/>
    </row>
    <row r="419" spans="1:14" x14ac:dyDescent="0.25">
      <c r="A419"/>
      <c r="B419"/>
      <c r="M419"/>
      <c r="N419"/>
    </row>
    <row r="420" spans="1:14" x14ac:dyDescent="0.25">
      <c r="A420"/>
      <c r="B420"/>
      <c r="M420"/>
      <c r="N420"/>
    </row>
    <row r="421" spans="1:14" x14ac:dyDescent="0.25">
      <c r="A421"/>
      <c r="B421"/>
      <c r="M421"/>
      <c r="N421"/>
    </row>
    <row r="422" spans="1:14" x14ac:dyDescent="0.25">
      <c r="A422"/>
      <c r="B422"/>
      <c r="M422"/>
      <c r="N422"/>
    </row>
    <row r="423" spans="1:14" x14ac:dyDescent="0.25">
      <c r="A423"/>
      <c r="B423"/>
      <c r="M423"/>
      <c r="N423"/>
    </row>
    <row r="424" spans="1:14" x14ac:dyDescent="0.25">
      <c r="A424"/>
      <c r="B424"/>
      <c r="M424"/>
      <c r="N424"/>
    </row>
    <row r="425" spans="1:14" x14ac:dyDescent="0.25">
      <c r="A425"/>
      <c r="B425"/>
      <c r="M425"/>
      <c r="N425"/>
    </row>
    <row r="426" spans="1:14" x14ac:dyDescent="0.25">
      <c r="A426"/>
      <c r="B426"/>
      <c r="M426"/>
      <c r="N426"/>
    </row>
    <row r="427" spans="1:14" x14ac:dyDescent="0.25">
      <c r="A427"/>
      <c r="B427"/>
      <c r="M427"/>
      <c r="N427"/>
    </row>
    <row r="428" spans="1:14" x14ac:dyDescent="0.25">
      <c r="A428"/>
      <c r="B428"/>
      <c r="M428"/>
      <c r="N428"/>
    </row>
    <row r="429" spans="1:14" x14ac:dyDescent="0.25">
      <c r="A429"/>
      <c r="B429"/>
      <c r="M429"/>
      <c r="N429"/>
    </row>
    <row r="430" spans="1:14" x14ac:dyDescent="0.25">
      <c r="A430"/>
      <c r="B430"/>
      <c r="M430"/>
      <c r="N430"/>
    </row>
    <row r="431" spans="1:14" x14ac:dyDescent="0.25">
      <c r="A431"/>
      <c r="B431"/>
      <c r="M431"/>
      <c r="N431"/>
    </row>
    <row r="432" spans="1:14" x14ac:dyDescent="0.25">
      <c r="A432"/>
      <c r="B432"/>
      <c r="M432"/>
      <c r="N432"/>
    </row>
    <row r="433" spans="1:14" x14ac:dyDescent="0.25">
      <c r="A433"/>
      <c r="B433"/>
      <c r="M433"/>
      <c r="N433"/>
    </row>
    <row r="434" spans="1:14" x14ac:dyDescent="0.25">
      <c r="A434"/>
      <c r="B434"/>
      <c r="M434"/>
      <c r="N434"/>
    </row>
    <row r="435" spans="1:14" x14ac:dyDescent="0.25">
      <c r="A435"/>
      <c r="B435"/>
      <c r="M435"/>
      <c r="N435"/>
    </row>
    <row r="436" spans="1:14" x14ac:dyDescent="0.25">
      <c r="A436"/>
      <c r="B436"/>
      <c r="M436"/>
      <c r="N436"/>
    </row>
    <row r="437" spans="1:14" x14ac:dyDescent="0.25">
      <c r="A437"/>
      <c r="B437"/>
      <c r="M437"/>
      <c r="N437"/>
    </row>
    <row r="438" spans="1:14" x14ac:dyDescent="0.25">
      <c r="A438"/>
      <c r="B438"/>
      <c r="M438"/>
      <c r="N438"/>
    </row>
    <row r="439" spans="1:14" x14ac:dyDescent="0.25">
      <c r="A439"/>
      <c r="B439"/>
      <c r="M439"/>
      <c r="N439"/>
    </row>
    <row r="440" spans="1:14" x14ac:dyDescent="0.25">
      <c r="A440"/>
      <c r="B440"/>
      <c r="M440"/>
      <c r="N440"/>
    </row>
    <row r="441" spans="1:14" x14ac:dyDescent="0.25">
      <c r="A441"/>
      <c r="B441"/>
      <c r="M441"/>
      <c r="N441"/>
    </row>
    <row r="442" spans="1:14" x14ac:dyDescent="0.25">
      <c r="A442"/>
      <c r="B442"/>
      <c r="M442"/>
      <c r="N442"/>
    </row>
    <row r="443" spans="1:14" x14ac:dyDescent="0.25">
      <c r="A443"/>
      <c r="B443"/>
      <c r="M443"/>
      <c r="N443"/>
    </row>
    <row r="444" spans="1:14" x14ac:dyDescent="0.25">
      <c r="A444"/>
      <c r="B444"/>
      <c r="M444"/>
      <c r="N444"/>
    </row>
    <row r="445" spans="1:14" x14ac:dyDescent="0.25">
      <c r="A445"/>
      <c r="B445"/>
      <c r="M445"/>
      <c r="N445"/>
    </row>
    <row r="446" spans="1:14" x14ac:dyDescent="0.25">
      <c r="A446"/>
      <c r="B446"/>
      <c r="M446"/>
      <c r="N446"/>
    </row>
    <row r="447" spans="1:14" x14ac:dyDescent="0.25">
      <c r="A447"/>
      <c r="B447"/>
      <c r="M447"/>
      <c r="N447"/>
    </row>
    <row r="448" spans="1:14" x14ac:dyDescent="0.25">
      <c r="A448"/>
      <c r="B448"/>
      <c r="M448"/>
      <c r="N448"/>
    </row>
    <row r="449" spans="1:14" x14ac:dyDescent="0.25">
      <c r="A449"/>
      <c r="B449"/>
      <c r="M449"/>
      <c r="N449"/>
    </row>
    <row r="450" spans="1:14" x14ac:dyDescent="0.25">
      <c r="A450"/>
      <c r="B450"/>
      <c r="M450"/>
      <c r="N450"/>
    </row>
    <row r="451" spans="1:14" x14ac:dyDescent="0.25">
      <c r="A451"/>
      <c r="B451"/>
      <c r="M451"/>
      <c r="N451"/>
    </row>
    <row r="452" spans="1:14" x14ac:dyDescent="0.25">
      <c r="A452"/>
      <c r="B452"/>
      <c r="M452"/>
      <c r="N452"/>
    </row>
    <row r="453" spans="1:14" x14ac:dyDescent="0.25">
      <c r="A453"/>
      <c r="B453"/>
      <c r="M453"/>
      <c r="N453"/>
    </row>
    <row r="454" spans="1:14" x14ac:dyDescent="0.25">
      <c r="A454"/>
      <c r="B454"/>
      <c r="M454"/>
      <c r="N454"/>
    </row>
    <row r="455" spans="1:14" x14ac:dyDescent="0.25">
      <c r="A455"/>
      <c r="B455"/>
      <c r="M455"/>
      <c r="N455"/>
    </row>
    <row r="456" spans="1:14" x14ac:dyDescent="0.25">
      <c r="A456"/>
      <c r="B456"/>
      <c r="M456"/>
      <c r="N456"/>
    </row>
    <row r="457" spans="1:14" x14ac:dyDescent="0.25">
      <c r="A457"/>
      <c r="B457"/>
      <c r="M457"/>
      <c r="N457"/>
    </row>
    <row r="458" spans="1:14" x14ac:dyDescent="0.25">
      <c r="A458"/>
      <c r="B458"/>
      <c r="M458"/>
      <c r="N458"/>
    </row>
    <row r="459" spans="1:14" x14ac:dyDescent="0.25">
      <c r="A459"/>
      <c r="B459"/>
      <c r="M459"/>
      <c r="N459"/>
    </row>
    <row r="460" spans="1:14" x14ac:dyDescent="0.25">
      <c r="A460"/>
      <c r="B460"/>
      <c r="M460"/>
      <c r="N460"/>
    </row>
    <row r="461" spans="1:14" x14ac:dyDescent="0.25">
      <c r="A461"/>
      <c r="B461"/>
      <c r="M461"/>
      <c r="N461"/>
    </row>
    <row r="462" spans="1:14" x14ac:dyDescent="0.25">
      <c r="A462"/>
      <c r="B462"/>
      <c r="M462"/>
      <c r="N462"/>
    </row>
    <row r="463" spans="1:14" x14ac:dyDescent="0.25">
      <c r="A463"/>
      <c r="B463"/>
      <c r="M463"/>
      <c r="N463"/>
    </row>
    <row r="464" spans="1:14" x14ac:dyDescent="0.25">
      <c r="A464"/>
      <c r="B464"/>
      <c r="M464"/>
      <c r="N464"/>
    </row>
    <row r="465" spans="1:14" x14ac:dyDescent="0.25">
      <c r="A465"/>
      <c r="B465"/>
      <c r="M465"/>
      <c r="N465"/>
    </row>
    <row r="466" spans="1:14" x14ac:dyDescent="0.25">
      <c r="A466"/>
      <c r="B466"/>
      <c r="M466"/>
      <c r="N466"/>
    </row>
    <row r="467" spans="1:14" x14ac:dyDescent="0.25">
      <c r="A467"/>
      <c r="B467"/>
      <c r="M467"/>
      <c r="N467"/>
    </row>
    <row r="468" spans="1:14" x14ac:dyDescent="0.25">
      <c r="A468"/>
      <c r="B468"/>
      <c r="M468"/>
      <c r="N468"/>
    </row>
    <row r="469" spans="1:14" x14ac:dyDescent="0.25">
      <c r="A469"/>
      <c r="B469"/>
      <c r="M469"/>
      <c r="N469"/>
    </row>
    <row r="470" spans="1:14" x14ac:dyDescent="0.25">
      <c r="A470"/>
      <c r="B470"/>
      <c r="M470"/>
      <c r="N470"/>
    </row>
    <row r="471" spans="1:14" x14ac:dyDescent="0.25">
      <c r="A471"/>
      <c r="B471"/>
      <c r="M471"/>
      <c r="N471"/>
    </row>
    <row r="472" spans="1:14" x14ac:dyDescent="0.25">
      <c r="A472"/>
      <c r="B472"/>
      <c r="M472"/>
      <c r="N472"/>
    </row>
    <row r="473" spans="1:14" x14ac:dyDescent="0.25">
      <c r="A473"/>
      <c r="B473"/>
      <c r="M473"/>
      <c r="N473"/>
    </row>
    <row r="474" spans="1:14" x14ac:dyDescent="0.25">
      <c r="A474"/>
      <c r="B474"/>
      <c r="M474"/>
      <c r="N474"/>
    </row>
    <row r="475" spans="1:14" x14ac:dyDescent="0.25">
      <c r="A475"/>
      <c r="B475"/>
      <c r="M475"/>
      <c r="N475"/>
    </row>
    <row r="476" spans="1:14" x14ac:dyDescent="0.25">
      <c r="A476"/>
      <c r="B476"/>
      <c r="M476"/>
      <c r="N476"/>
    </row>
    <row r="477" spans="1:14" x14ac:dyDescent="0.25">
      <c r="A477"/>
      <c r="B477"/>
      <c r="M477"/>
      <c r="N477"/>
    </row>
    <row r="478" spans="1:14" x14ac:dyDescent="0.25">
      <c r="A478"/>
      <c r="B478"/>
      <c r="M478"/>
      <c r="N478"/>
    </row>
    <row r="479" spans="1:14" x14ac:dyDescent="0.25">
      <c r="A479"/>
      <c r="B479"/>
      <c r="M479"/>
      <c r="N479"/>
    </row>
    <row r="480" spans="1:14" x14ac:dyDescent="0.25">
      <c r="A480"/>
      <c r="B480"/>
      <c r="M480"/>
      <c r="N480"/>
    </row>
    <row r="481" spans="1:14" x14ac:dyDescent="0.25">
      <c r="A481"/>
      <c r="B481"/>
      <c r="M481"/>
      <c r="N481"/>
    </row>
    <row r="482" spans="1:14" x14ac:dyDescent="0.25">
      <c r="A482"/>
      <c r="B482"/>
      <c r="M482"/>
      <c r="N482"/>
    </row>
    <row r="483" spans="1:14" x14ac:dyDescent="0.25">
      <c r="A483"/>
      <c r="B483"/>
      <c r="M483"/>
      <c r="N483"/>
    </row>
    <row r="484" spans="1:14" x14ac:dyDescent="0.25">
      <c r="A484"/>
      <c r="B484"/>
      <c r="M484"/>
      <c r="N484"/>
    </row>
    <row r="485" spans="1:14" x14ac:dyDescent="0.25">
      <c r="A485"/>
      <c r="B485"/>
      <c r="M485"/>
      <c r="N485"/>
    </row>
    <row r="486" spans="1:14" x14ac:dyDescent="0.25">
      <c r="A486"/>
      <c r="B486"/>
      <c r="M486"/>
      <c r="N486"/>
    </row>
    <row r="487" spans="1:14" x14ac:dyDescent="0.25">
      <c r="A487"/>
      <c r="B487"/>
      <c r="M487"/>
      <c r="N487"/>
    </row>
    <row r="488" spans="1:14" x14ac:dyDescent="0.25">
      <c r="A488"/>
      <c r="B488"/>
      <c r="M488"/>
      <c r="N488"/>
    </row>
    <row r="489" spans="1:14" x14ac:dyDescent="0.25">
      <c r="A489"/>
      <c r="B489"/>
      <c r="M489"/>
      <c r="N489"/>
    </row>
    <row r="490" spans="1:14" x14ac:dyDescent="0.25">
      <c r="A490"/>
      <c r="B490"/>
      <c r="M490"/>
      <c r="N490"/>
    </row>
    <row r="491" spans="1:14" x14ac:dyDescent="0.25">
      <c r="A491"/>
      <c r="B491"/>
      <c r="M491"/>
      <c r="N491"/>
    </row>
    <row r="492" spans="1:14" x14ac:dyDescent="0.25">
      <c r="A492"/>
      <c r="B492"/>
      <c r="M492"/>
      <c r="N492"/>
    </row>
    <row r="493" spans="1:14" x14ac:dyDescent="0.25">
      <c r="A493"/>
      <c r="B493"/>
      <c r="M493"/>
      <c r="N493"/>
    </row>
    <row r="494" spans="1:14" x14ac:dyDescent="0.25">
      <c r="A494"/>
      <c r="B494"/>
      <c r="M494"/>
      <c r="N494"/>
    </row>
    <row r="495" spans="1:14" x14ac:dyDescent="0.25">
      <c r="A495"/>
      <c r="B495"/>
      <c r="M495"/>
      <c r="N495"/>
    </row>
    <row r="496" spans="1:14" x14ac:dyDescent="0.25">
      <c r="A496"/>
      <c r="B496"/>
      <c r="M496"/>
      <c r="N496"/>
    </row>
    <row r="497" spans="1:14" x14ac:dyDescent="0.25">
      <c r="A497"/>
      <c r="B497"/>
      <c r="M497"/>
      <c r="N497"/>
    </row>
    <row r="498" spans="1:14" x14ac:dyDescent="0.25">
      <c r="A498"/>
      <c r="B498"/>
      <c r="M498"/>
      <c r="N498"/>
    </row>
    <row r="499" spans="1:14" x14ac:dyDescent="0.25">
      <c r="A499"/>
      <c r="B499"/>
      <c r="M499"/>
      <c r="N499"/>
    </row>
    <row r="500" spans="1:14" x14ac:dyDescent="0.25">
      <c r="A500"/>
      <c r="B500"/>
      <c r="M500"/>
      <c r="N500"/>
    </row>
    <row r="501" spans="1:14" x14ac:dyDescent="0.25">
      <c r="A501"/>
      <c r="B501"/>
      <c r="M501"/>
      <c r="N501"/>
    </row>
    <row r="502" spans="1:14" x14ac:dyDescent="0.25">
      <c r="A502"/>
      <c r="B502"/>
      <c r="M502"/>
      <c r="N502"/>
    </row>
    <row r="503" spans="1:14" x14ac:dyDescent="0.25">
      <c r="A503"/>
      <c r="B503"/>
      <c r="M503"/>
      <c r="N503"/>
    </row>
    <row r="504" spans="1:14" x14ac:dyDescent="0.25">
      <c r="A504"/>
      <c r="B504"/>
      <c r="M504"/>
      <c r="N504"/>
    </row>
    <row r="505" spans="1:14" x14ac:dyDescent="0.25">
      <c r="A505"/>
      <c r="B505"/>
      <c r="M505"/>
      <c r="N505"/>
    </row>
    <row r="506" spans="1:14" x14ac:dyDescent="0.25">
      <c r="A506"/>
      <c r="B506"/>
      <c r="M506"/>
      <c r="N506"/>
    </row>
    <row r="507" spans="1:14" x14ac:dyDescent="0.25">
      <c r="A507"/>
      <c r="B507"/>
      <c r="M507"/>
      <c r="N507"/>
    </row>
    <row r="508" spans="1:14" x14ac:dyDescent="0.25">
      <c r="A508"/>
      <c r="B508"/>
      <c r="M508"/>
      <c r="N508"/>
    </row>
    <row r="509" spans="1:14" x14ac:dyDescent="0.25">
      <c r="A509"/>
      <c r="B509"/>
      <c r="M509"/>
      <c r="N509"/>
    </row>
    <row r="510" spans="1:14" x14ac:dyDescent="0.25">
      <c r="A510"/>
      <c r="B510"/>
      <c r="M510"/>
      <c r="N510"/>
    </row>
    <row r="511" spans="1:14" x14ac:dyDescent="0.25">
      <c r="A511"/>
      <c r="B511"/>
      <c r="M511"/>
      <c r="N511"/>
    </row>
    <row r="512" spans="1:14" x14ac:dyDescent="0.25">
      <c r="A512"/>
      <c r="B512"/>
      <c r="M512"/>
      <c r="N512"/>
    </row>
    <row r="513" spans="1:14" x14ac:dyDescent="0.25">
      <c r="A513"/>
      <c r="B513"/>
      <c r="M513"/>
      <c r="N513"/>
    </row>
    <row r="514" spans="1:14" x14ac:dyDescent="0.25">
      <c r="A514"/>
      <c r="B514"/>
      <c r="M514"/>
      <c r="N514"/>
    </row>
    <row r="515" spans="1:14" x14ac:dyDescent="0.25">
      <c r="A515"/>
      <c r="B515"/>
      <c r="M515"/>
      <c r="N515"/>
    </row>
    <row r="516" spans="1:14" x14ac:dyDescent="0.25">
      <c r="A516"/>
      <c r="B516"/>
      <c r="M516"/>
      <c r="N516"/>
    </row>
    <row r="517" spans="1:14" x14ac:dyDescent="0.25">
      <c r="A517"/>
      <c r="B517"/>
      <c r="M517"/>
      <c r="N517"/>
    </row>
    <row r="518" spans="1:14" x14ac:dyDescent="0.25">
      <c r="A518"/>
      <c r="B518"/>
      <c r="M518"/>
      <c r="N518"/>
    </row>
    <row r="519" spans="1:14" x14ac:dyDescent="0.25">
      <c r="A519"/>
      <c r="B519"/>
      <c r="M519"/>
      <c r="N519"/>
    </row>
    <row r="520" spans="1:14" x14ac:dyDescent="0.25">
      <c r="A520"/>
      <c r="B520"/>
      <c r="M520"/>
      <c r="N520"/>
    </row>
    <row r="521" spans="1:14" x14ac:dyDescent="0.25">
      <c r="A521"/>
      <c r="B521"/>
      <c r="M521"/>
      <c r="N521"/>
    </row>
    <row r="522" spans="1:14" x14ac:dyDescent="0.25">
      <c r="A522"/>
      <c r="B522"/>
      <c r="M522"/>
      <c r="N522"/>
    </row>
    <row r="523" spans="1:14" x14ac:dyDescent="0.25">
      <c r="A523"/>
      <c r="B523"/>
      <c r="M523"/>
      <c r="N523"/>
    </row>
    <row r="524" spans="1:14" x14ac:dyDescent="0.25">
      <c r="A524"/>
      <c r="B524"/>
      <c r="M524"/>
      <c r="N524"/>
    </row>
    <row r="525" spans="1:14" x14ac:dyDescent="0.25">
      <c r="A525"/>
      <c r="B525"/>
      <c r="M525"/>
      <c r="N525"/>
    </row>
    <row r="526" spans="1:14" x14ac:dyDescent="0.25">
      <c r="A526"/>
      <c r="B526"/>
      <c r="M526"/>
      <c r="N526"/>
    </row>
    <row r="527" spans="1:14" x14ac:dyDescent="0.25">
      <c r="A527"/>
      <c r="B527"/>
      <c r="M527"/>
      <c r="N527"/>
    </row>
    <row r="528" spans="1:14" x14ac:dyDescent="0.25">
      <c r="A528"/>
      <c r="B528"/>
      <c r="M528"/>
      <c r="N528"/>
    </row>
    <row r="529" spans="1:14" x14ac:dyDescent="0.25">
      <c r="A529"/>
      <c r="B529"/>
      <c r="M529"/>
      <c r="N529"/>
    </row>
    <row r="530" spans="1:14" x14ac:dyDescent="0.25">
      <c r="A530"/>
      <c r="B530"/>
      <c r="M530"/>
      <c r="N530"/>
    </row>
    <row r="531" spans="1:14" x14ac:dyDescent="0.25">
      <c r="A531"/>
      <c r="B531"/>
      <c r="M531"/>
      <c r="N531"/>
    </row>
    <row r="532" spans="1:14" x14ac:dyDescent="0.25">
      <c r="A532"/>
      <c r="B532"/>
      <c r="M532"/>
      <c r="N532"/>
    </row>
    <row r="533" spans="1:14" x14ac:dyDescent="0.25">
      <c r="A533"/>
      <c r="B533"/>
      <c r="M533"/>
      <c r="N533"/>
    </row>
    <row r="534" spans="1:14" x14ac:dyDescent="0.25">
      <c r="A534"/>
      <c r="B534"/>
      <c r="M534"/>
      <c r="N534"/>
    </row>
    <row r="535" spans="1:14" x14ac:dyDescent="0.25">
      <c r="A535"/>
      <c r="B535"/>
      <c r="M535"/>
      <c r="N535"/>
    </row>
    <row r="536" spans="1:14" x14ac:dyDescent="0.25">
      <c r="A536"/>
      <c r="B536"/>
      <c r="M536"/>
      <c r="N536"/>
    </row>
    <row r="537" spans="1:14" x14ac:dyDescent="0.25">
      <c r="A537"/>
      <c r="B537"/>
      <c r="M537"/>
      <c r="N537"/>
    </row>
    <row r="538" spans="1:14" x14ac:dyDescent="0.25">
      <c r="A538"/>
      <c r="B538"/>
      <c r="M538"/>
      <c r="N538"/>
    </row>
    <row r="539" spans="1:14" x14ac:dyDescent="0.25">
      <c r="A539"/>
      <c r="B539"/>
      <c r="M539"/>
      <c r="N539"/>
    </row>
    <row r="540" spans="1:14" x14ac:dyDescent="0.25">
      <c r="A540"/>
      <c r="B540"/>
      <c r="M540"/>
      <c r="N540"/>
    </row>
    <row r="541" spans="1:14" x14ac:dyDescent="0.25">
      <c r="A541"/>
      <c r="B541"/>
      <c r="M541"/>
      <c r="N541"/>
    </row>
    <row r="542" spans="1:14" x14ac:dyDescent="0.25">
      <c r="A542"/>
      <c r="B542"/>
      <c r="M542"/>
      <c r="N542"/>
    </row>
    <row r="543" spans="1:14" x14ac:dyDescent="0.25">
      <c r="A543"/>
      <c r="B543"/>
      <c r="M543"/>
      <c r="N543"/>
    </row>
    <row r="544" spans="1:14" x14ac:dyDescent="0.25">
      <c r="A544"/>
      <c r="B544"/>
      <c r="M544"/>
      <c r="N544"/>
    </row>
    <row r="545" spans="1:14" x14ac:dyDescent="0.25">
      <c r="A545"/>
      <c r="B545"/>
      <c r="M545"/>
      <c r="N545"/>
    </row>
    <row r="546" spans="1:14" x14ac:dyDescent="0.25">
      <c r="A546"/>
      <c r="B546"/>
      <c r="M546"/>
      <c r="N546"/>
    </row>
    <row r="547" spans="1:14" x14ac:dyDescent="0.25">
      <c r="A547"/>
      <c r="B547"/>
      <c r="M547"/>
      <c r="N547"/>
    </row>
    <row r="548" spans="1:14" x14ac:dyDescent="0.25">
      <c r="A548"/>
      <c r="B548"/>
      <c r="M548"/>
      <c r="N548"/>
    </row>
    <row r="549" spans="1:14" x14ac:dyDescent="0.25">
      <c r="A549"/>
      <c r="B549"/>
      <c r="M549"/>
      <c r="N549"/>
    </row>
    <row r="550" spans="1:14" x14ac:dyDescent="0.25">
      <c r="A550"/>
      <c r="B550"/>
      <c r="M550"/>
      <c r="N550"/>
    </row>
    <row r="551" spans="1:14" x14ac:dyDescent="0.25">
      <c r="A551"/>
      <c r="B551"/>
      <c r="M551"/>
      <c r="N551"/>
    </row>
    <row r="552" spans="1:14" x14ac:dyDescent="0.25">
      <c r="A552"/>
      <c r="B552"/>
      <c r="M552"/>
      <c r="N552"/>
    </row>
    <row r="553" spans="1:14" x14ac:dyDescent="0.25">
      <c r="A553"/>
      <c r="B553"/>
      <c r="M553"/>
      <c r="N553"/>
    </row>
    <row r="554" spans="1:14" x14ac:dyDescent="0.25">
      <c r="A554"/>
      <c r="B554"/>
      <c r="M554"/>
      <c r="N554"/>
    </row>
    <row r="555" spans="1:14" x14ac:dyDescent="0.25">
      <c r="A555"/>
      <c r="B555"/>
      <c r="M555"/>
      <c r="N555"/>
    </row>
    <row r="556" spans="1:14" x14ac:dyDescent="0.25">
      <c r="A556"/>
      <c r="B556"/>
      <c r="M556"/>
      <c r="N556"/>
    </row>
    <row r="557" spans="1:14" x14ac:dyDescent="0.25">
      <c r="A557"/>
      <c r="B557"/>
      <c r="M557"/>
      <c r="N557"/>
    </row>
    <row r="558" spans="1:14" x14ac:dyDescent="0.25">
      <c r="A558"/>
      <c r="B558"/>
      <c r="M558"/>
      <c r="N558"/>
    </row>
    <row r="559" spans="1:14" x14ac:dyDescent="0.25">
      <c r="A559"/>
      <c r="B559"/>
      <c r="M559"/>
      <c r="N559"/>
    </row>
    <row r="560" spans="1:14" x14ac:dyDescent="0.25">
      <c r="A560"/>
      <c r="B560"/>
      <c r="M560"/>
      <c r="N560"/>
    </row>
    <row r="561" spans="1:14" x14ac:dyDescent="0.25">
      <c r="A561"/>
      <c r="B561"/>
      <c r="M561"/>
      <c r="N561"/>
    </row>
    <row r="562" spans="1:14" x14ac:dyDescent="0.25">
      <c r="A562"/>
      <c r="B562"/>
      <c r="M562"/>
      <c r="N562"/>
    </row>
    <row r="563" spans="1:14" x14ac:dyDescent="0.25">
      <c r="A563"/>
      <c r="B563"/>
      <c r="M563"/>
      <c r="N563"/>
    </row>
    <row r="564" spans="1:14" x14ac:dyDescent="0.25">
      <c r="A564"/>
      <c r="B564"/>
      <c r="M564"/>
      <c r="N564"/>
    </row>
    <row r="565" spans="1:14" x14ac:dyDescent="0.25">
      <c r="A565"/>
      <c r="B565"/>
      <c r="M565"/>
      <c r="N565"/>
    </row>
    <row r="566" spans="1:14" x14ac:dyDescent="0.25">
      <c r="A566"/>
      <c r="B566"/>
      <c r="M566"/>
      <c r="N566"/>
    </row>
    <row r="567" spans="1:14" x14ac:dyDescent="0.25">
      <c r="A567"/>
      <c r="B567"/>
      <c r="M567"/>
      <c r="N567"/>
    </row>
    <row r="568" spans="1:14" x14ac:dyDescent="0.25">
      <c r="A568"/>
      <c r="B568"/>
      <c r="M568"/>
      <c r="N568"/>
    </row>
    <row r="569" spans="1:14" x14ac:dyDescent="0.25">
      <c r="A569"/>
      <c r="B569"/>
      <c r="M569"/>
      <c r="N569"/>
    </row>
    <row r="570" spans="1:14" x14ac:dyDescent="0.25">
      <c r="A570"/>
      <c r="B570"/>
      <c r="M570"/>
      <c r="N570"/>
    </row>
    <row r="571" spans="1:14" x14ac:dyDescent="0.25">
      <c r="A571"/>
      <c r="B571"/>
      <c r="M571"/>
      <c r="N571"/>
    </row>
    <row r="572" spans="1:14" x14ac:dyDescent="0.25">
      <c r="A572"/>
      <c r="B572"/>
      <c r="M572"/>
      <c r="N572"/>
    </row>
    <row r="573" spans="1:14" x14ac:dyDescent="0.25">
      <c r="A573"/>
      <c r="B573"/>
      <c r="M573"/>
      <c r="N573"/>
    </row>
    <row r="574" spans="1:14" x14ac:dyDescent="0.25">
      <c r="A574"/>
      <c r="B574"/>
      <c r="M574"/>
      <c r="N574"/>
    </row>
    <row r="575" spans="1:14" x14ac:dyDescent="0.25">
      <c r="A575"/>
      <c r="B575"/>
      <c r="M575"/>
      <c r="N575"/>
    </row>
    <row r="576" spans="1:14" x14ac:dyDescent="0.25">
      <c r="A576"/>
      <c r="B576"/>
      <c r="M576"/>
      <c r="N576"/>
    </row>
    <row r="577" spans="1:14" x14ac:dyDescent="0.25">
      <c r="A577"/>
      <c r="B577"/>
      <c r="M577"/>
      <c r="N577"/>
    </row>
    <row r="578" spans="1:14" x14ac:dyDescent="0.25">
      <c r="A578"/>
      <c r="B578"/>
      <c r="M578"/>
      <c r="N578"/>
    </row>
    <row r="579" spans="1:14" x14ac:dyDescent="0.25">
      <c r="A579"/>
      <c r="B579"/>
      <c r="M579"/>
      <c r="N579"/>
    </row>
    <row r="580" spans="1:14" x14ac:dyDescent="0.25">
      <c r="A580"/>
      <c r="B580"/>
      <c r="M580"/>
      <c r="N580"/>
    </row>
    <row r="581" spans="1:14" x14ac:dyDescent="0.25">
      <c r="A581"/>
      <c r="B581"/>
      <c r="M581"/>
      <c r="N581"/>
    </row>
    <row r="582" spans="1:14" x14ac:dyDescent="0.25">
      <c r="A582"/>
      <c r="B582"/>
      <c r="M582"/>
      <c r="N582"/>
    </row>
    <row r="583" spans="1:14" x14ac:dyDescent="0.25">
      <c r="A583"/>
      <c r="B583"/>
      <c r="M583"/>
      <c r="N583"/>
    </row>
    <row r="584" spans="1:14" x14ac:dyDescent="0.25">
      <c r="A584"/>
      <c r="B584"/>
      <c r="M584"/>
      <c r="N584"/>
    </row>
    <row r="585" spans="1:14" x14ac:dyDescent="0.25">
      <c r="A585"/>
      <c r="B585"/>
      <c r="M585"/>
      <c r="N585"/>
    </row>
    <row r="586" spans="1:14" x14ac:dyDescent="0.25">
      <c r="A586"/>
      <c r="B586"/>
      <c r="M586"/>
      <c r="N586"/>
    </row>
    <row r="587" spans="1:14" x14ac:dyDescent="0.25">
      <c r="A587"/>
      <c r="B587"/>
      <c r="M587"/>
      <c r="N587"/>
    </row>
    <row r="588" spans="1:14" x14ac:dyDescent="0.25">
      <c r="A588"/>
      <c r="B588"/>
      <c r="M588"/>
      <c r="N588"/>
    </row>
    <row r="589" spans="1:14" x14ac:dyDescent="0.25">
      <c r="A589"/>
      <c r="B589"/>
      <c r="M589"/>
      <c r="N589"/>
    </row>
    <row r="590" spans="1:14" x14ac:dyDescent="0.25">
      <c r="A590"/>
      <c r="B590"/>
      <c r="M590"/>
      <c r="N590"/>
    </row>
    <row r="591" spans="1:14" x14ac:dyDescent="0.25">
      <c r="A591"/>
      <c r="B591"/>
      <c r="M591"/>
      <c r="N591"/>
    </row>
    <row r="592" spans="1:14" x14ac:dyDescent="0.25">
      <c r="A592"/>
      <c r="B592"/>
      <c r="M592"/>
      <c r="N592"/>
    </row>
    <row r="593" spans="1:14" x14ac:dyDescent="0.25">
      <c r="A593"/>
      <c r="B593"/>
      <c r="M593"/>
      <c r="N593"/>
    </row>
    <row r="594" spans="1:14" x14ac:dyDescent="0.25">
      <c r="A594"/>
      <c r="B594"/>
      <c r="M594"/>
      <c r="N594"/>
    </row>
    <row r="595" spans="1:14" x14ac:dyDescent="0.25">
      <c r="A595"/>
      <c r="B595"/>
      <c r="M595"/>
      <c r="N595"/>
    </row>
    <row r="596" spans="1:14" x14ac:dyDescent="0.25">
      <c r="A596"/>
      <c r="B596"/>
      <c r="M596"/>
      <c r="N596"/>
    </row>
    <row r="597" spans="1:14" x14ac:dyDescent="0.25">
      <c r="A597"/>
      <c r="B597"/>
      <c r="M597"/>
      <c r="N597"/>
    </row>
    <row r="598" spans="1:14" x14ac:dyDescent="0.25">
      <c r="A598"/>
      <c r="B598"/>
      <c r="M598"/>
      <c r="N598"/>
    </row>
    <row r="599" spans="1:14" x14ac:dyDescent="0.25">
      <c r="A599"/>
      <c r="B599"/>
      <c r="M599"/>
      <c r="N599"/>
    </row>
    <row r="600" spans="1:14" x14ac:dyDescent="0.25">
      <c r="A600"/>
      <c r="B600"/>
      <c r="M600"/>
      <c r="N600"/>
    </row>
    <row r="601" spans="1:14" x14ac:dyDescent="0.25">
      <c r="A601"/>
      <c r="B601"/>
      <c r="M601"/>
      <c r="N601"/>
    </row>
    <row r="602" spans="1:14" x14ac:dyDescent="0.25">
      <c r="A602"/>
      <c r="B602"/>
      <c r="M602"/>
      <c r="N602"/>
    </row>
    <row r="603" spans="1:14" x14ac:dyDescent="0.25">
      <c r="A603"/>
      <c r="B603"/>
      <c r="M603"/>
      <c r="N603"/>
    </row>
    <row r="604" spans="1:14" x14ac:dyDescent="0.25">
      <c r="A604"/>
      <c r="B604"/>
      <c r="M604"/>
      <c r="N604"/>
    </row>
    <row r="605" spans="1:14" x14ac:dyDescent="0.25">
      <c r="A605"/>
      <c r="B605"/>
      <c r="M605"/>
      <c r="N605"/>
    </row>
    <row r="606" spans="1:14" x14ac:dyDescent="0.25">
      <c r="A606"/>
      <c r="B606"/>
      <c r="M606"/>
      <c r="N606"/>
    </row>
    <row r="607" spans="1:14" x14ac:dyDescent="0.25">
      <c r="A607"/>
      <c r="B607"/>
      <c r="M607"/>
      <c r="N607"/>
    </row>
    <row r="608" spans="1:14" x14ac:dyDescent="0.25">
      <c r="A608"/>
      <c r="B608"/>
      <c r="M608"/>
      <c r="N608"/>
    </row>
    <row r="609" spans="1:14" x14ac:dyDescent="0.25">
      <c r="A609"/>
      <c r="B609"/>
      <c r="M609"/>
      <c r="N609"/>
    </row>
    <row r="610" spans="1:14" x14ac:dyDescent="0.25">
      <c r="A610"/>
      <c r="B610"/>
      <c r="M610"/>
      <c r="N610"/>
    </row>
    <row r="611" spans="1:14" x14ac:dyDescent="0.25">
      <c r="A611"/>
      <c r="B611"/>
      <c r="M611"/>
      <c r="N611"/>
    </row>
    <row r="612" spans="1:14" x14ac:dyDescent="0.25">
      <c r="A612"/>
      <c r="B612"/>
      <c r="M612"/>
      <c r="N612"/>
    </row>
    <row r="613" spans="1:14" x14ac:dyDescent="0.25">
      <c r="A613"/>
      <c r="B613"/>
      <c r="M613"/>
      <c r="N613"/>
    </row>
    <row r="614" spans="1:14" x14ac:dyDescent="0.25">
      <c r="A614"/>
      <c r="B614"/>
      <c r="M614"/>
      <c r="N614"/>
    </row>
    <row r="615" spans="1:14" x14ac:dyDescent="0.25">
      <c r="A615"/>
      <c r="B615"/>
      <c r="M615"/>
      <c r="N615"/>
    </row>
    <row r="616" spans="1:14" x14ac:dyDescent="0.25">
      <c r="A616"/>
      <c r="B616"/>
      <c r="M616"/>
      <c r="N616"/>
    </row>
    <row r="617" spans="1:14" x14ac:dyDescent="0.25">
      <c r="A617"/>
      <c r="B617"/>
      <c r="M617"/>
      <c r="N617"/>
    </row>
    <row r="618" spans="1:14" x14ac:dyDescent="0.25">
      <c r="A618"/>
      <c r="B618"/>
      <c r="M618"/>
      <c r="N618"/>
    </row>
    <row r="619" spans="1:14" x14ac:dyDescent="0.25">
      <c r="A619"/>
      <c r="B619"/>
      <c r="M619"/>
      <c r="N619"/>
    </row>
    <row r="620" spans="1:14" x14ac:dyDescent="0.25">
      <c r="A620"/>
      <c r="B620"/>
      <c r="M620"/>
      <c r="N620"/>
    </row>
    <row r="621" spans="1:14" x14ac:dyDescent="0.25">
      <c r="A621"/>
      <c r="B621"/>
      <c r="M621"/>
      <c r="N621"/>
    </row>
    <row r="622" spans="1:14" x14ac:dyDescent="0.25">
      <c r="A622"/>
      <c r="B622"/>
      <c r="M622"/>
      <c r="N622"/>
    </row>
    <row r="623" spans="1:14" x14ac:dyDescent="0.25">
      <c r="A623"/>
      <c r="B623"/>
      <c r="M623"/>
      <c r="N623"/>
    </row>
    <row r="624" spans="1:14" x14ac:dyDescent="0.25">
      <c r="A624"/>
      <c r="B624"/>
      <c r="M624"/>
      <c r="N624"/>
    </row>
    <row r="625" spans="1:14" x14ac:dyDescent="0.25">
      <c r="A625"/>
      <c r="B625"/>
      <c r="M625"/>
      <c r="N625"/>
    </row>
    <row r="626" spans="1:14" x14ac:dyDescent="0.25">
      <c r="A626"/>
      <c r="B626"/>
      <c r="M626"/>
      <c r="N626"/>
    </row>
    <row r="627" spans="1:14" x14ac:dyDescent="0.25">
      <c r="A627"/>
      <c r="B627"/>
      <c r="M627"/>
      <c r="N627"/>
    </row>
    <row r="628" spans="1:14" x14ac:dyDescent="0.25">
      <c r="A628"/>
      <c r="B628"/>
      <c r="M628"/>
      <c r="N628"/>
    </row>
    <row r="629" spans="1:14" x14ac:dyDescent="0.25">
      <c r="A629"/>
      <c r="B629"/>
      <c r="M629"/>
      <c r="N629"/>
    </row>
    <row r="630" spans="1:14" x14ac:dyDescent="0.25">
      <c r="A630"/>
      <c r="B630"/>
      <c r="M630"/>
      <c r="N630"/>
    </row>
    <row r="631" spans="1:14" x14ac:dyDescent="0.25">
      <c r="A631"/>
      <c r="B631"/>
      <c r="M631"/>
      <c r="N631"/>
    </row>
    <row r="632" spans="1:14" x14ac:dyDescent="0.25">
      <c r="A632"/>
      <c r="B632"/>
      <c r="M632"/>
      <c r="N632"/>
    </row>
    <row r="633" spans="1:14" x14ac:dyDescent="0.25">
      <c r="A633"/>
      <c r="B633"/>
      <c r="M633"/>
      <c r="N633"/>
    </row>
    <row r="634" spans="1:14" x14ac:dyDescent="0.25">
      <c r="A634"/>
      <c r="B634"/>
      <c r="M634"/>
      <c r="N634"/>
    </row>
    <row r="635" spans="1:14" x14ac:dyDescent="0.25">
      <c r="A635"/>
      <c r="B635"/>
      <c r="M635"/>
      <c r="N635"/>
    </row>
    <row r="636" spans="1:14" x14ac:dyDescent="0.25">
      <c r="A636"/>
      <c r="B636"/>
      <c r="M636"/>
      <c r="N636"/>
    </row>
    <row r="637" spans="1:14" x14ac:dyDescent="0.25">
      <c r="A637"/>
      <c r="B637"/>
      <c r="M637"/>
      <c r="N637"/>
    </row>
    <row r="638" spans="1:14" x14ac:dyDescent="0.25">
      <c r="A638"/>
      <c r="B638"/>
      <c r="M638"/>
      <c r="N638"/>
    </row>
    <row r="639" spans="1:14" x14ac:dyDescent="0.25">
      <c r="A639"/>
      <c r="B639"/>
      <c r="M639"/>
      <c r="N639"/>
    </row>
    <row r="640" spans="1:14" x14ac:dyDescent="0.25">
      <c r="A640"/>
      <c r="B640"/>
      <c r="M640"/>
      <c r="N640"/>
    </row>
    <row r="641" spans="1:14" x14ac:dyDescent="0.25">
      <c r="A641"/>
      <c r="B641"/>
      <c r="M641"/>
      <c r="N641"/>
    </row>
    <row r="642" spans="1:14" x14ac:dyDescent="0.25">
      <c r="A642"/>
      <c r="B642"/>
      <c r="M642"/>
      <c r="N642"/>
    </row>
    <row r="643" spans="1:14" x14ac:dyDescent="0.25">
      <c r="A643"/>
      <c r="B643"/>
      <c r="M643"/>
      <c r="N643"/>
    </row>
    <row r="644" spans="1:14" x14ac:dyDescent="0.25">
      <c r="A644"/>
      <c r="B644"/>
      <c r="M644"/>
      <c r="N644"/>
    </row>
    <row r="645" spans="1:14" x14ac:dyDescent="0.25">
      <c r="A645"/>
      <c r="B645"/>
      <c r="M645"/>
      <c r="N645"/>
    </row>
    <row r="646" spans="1:14" x14ac:dyDescent="0.25">
      <c r="A646"/>
      <c r="B646"/>
      <c r="M646"/>
      <c r="N646"/>
    </row>
    <row r="647" spans="1:14" x14ac:dyDescent="0.25">
      <c r="A647"/>
      <c r="B647"/>
      <c r="M647"/>
      <c r="N647"/>
    </row>
    <row r="648" spans="1:14" x14ac:dyDescent="0.25">
      <c r="A648"/>
      <c r="B648"/>
      <c r="M648"/>
      <c r="N648"/>
    </row>
    <row r="649" spans="1:14" x14ac:dyDescent="0.25">
      <c r="A649"/>
      <c r="B649"/>
      <c r="M649"/>
      <c r="N649"/>
    </row>
    <row r="650" spans="1:14" x14ac:dyDescent="0.25">
      <c r="A650"/>
      <c r="B650"/>
      <c r="M650"/>
      <c r="N650"/>
    </row>
    <row r="651" spans="1:14" x14ac:dyDescent="0.25">
      <c r="A651"/>
      <c r="B651"/>
      <c r="M651"/>
      <c r="N651"/>
    </row>
    <row r="652" spans="1:14" x14ac:dyDescent="0.25">
      <c r="A652"/>
      <c r="B652"/>
      <c r="M652"/>
      <c r="N652"/>
    </row>
    <row r="653" spans="1:14" x14ac:dyDescent="0.25">
      <c r="A653"/>
      <c r="B653"/>
      <c r="M653"/>
      <c r="N653"/>
    </row>
    <row r="654" spans="1:14" x14ac:dyDescent="0.25">
      <c r="A654"/>
      <c r="B654"/>
      <c r="M654"/>
      <c r="N654"/>
    </row>
    <row r="655" spans="1:14" x14ac:dyDescent="0.25">
      <c r="A655"/>
      <c r="B655"/>
      <c r="M655"/>
      <c r="N655"/>
    </row>
    <row r="656" spans="1:14" x14ac:dyDescent="0.25">
      <c r="A656"/>
      <c r="B656"/>
      <c r="M656"/>
      <c r="N656"/>
    </row>
    <row r="657" spans="1:14" x14ac:dyDescent="0.25">
      <c r="A657"/>
      <c r="B657"/>
      <c r="M657"/>
      <c r="N657"/>
    </row>
    <row r="658" spans="1:14" x14ac:dyDescent="0.25">
      <c r="A658"/>
      <c r="B658"/>
      <c r="M658"/>
      <c r="N658"/>
    </row>
    <row r="659" spans="1:14" x14ac:dyDescent="0.25">
      <c r="A659"/>
      <c r="B659"/>
      <c r="M659"/>
      <c r="N659"/>
    </row>
    <row r="660" spans="1:14" x14ac:dyDescent="0.25">
      <c r="A660"/>
      <c r="B660"/>
      <c r="M660"/>
      <c r="N660"/>
    </row>
    <row r="661" spans="1:14" x14ac:dyDescent="0.25">
      <c r="A661"/>
      <c r="B661"/>
      <c r="M661"/>
      <c r="N661"/>
    </row>
    <row r="662" spans="1:14" x14ac:dyDescent="0.25">
      <c r="A662"/>
      <c r="B662"/>
      <c r="M662"/>
      <c r="N662"/>
    </row>
    <row r="663" spans="1:14" x14ac:dyDescent="0.25">
      <c r="A663"/>
      <c r="B663"/>
      <c r="M663"/>
      <c r="N663"/>
    </row>
    <row r="664" spans="1:14" x14ac:dyDescent="0.25">
      <c r="A664"/>
      <c r="B664"/>
      <c r="M664"/>
      <c r="N664"/>
    </row>
    <row r="665" spans="1:14" x14ac:dyDescent="0.25">
      <c r="A665"/>
      <c r="B665"/>
      <c r="M665"/>
      <c r="N665"/>
    </row>
    <row r="666" spans="1:14" x14ac:dyDescent="0.25">
      <c r="A666"/>
      <c r="B666"/>
      <c r="M666"/>
      <c r="N666"/>
    </row>
    <row r="667" spans="1:14" x14ac:dyDescent="0.25">
      <c r="A667"/>
      <c r="B667"/>
      <c r="M667"/>
      <c r="N667"/>
    </row>
    <row r="668" spans="1:14" x14ac:dyDescent="0.25">
      <c r="A668"/>
      <c r="B668"/>
      <c r="M668"/>
      <c r="N668"/>
    </row>
    <row r="669" spans="1:14" x14ac:dyDescent="0.25">
      <c r="A669"/>
      <c r="B669"/>
      <c r="M669"/>
      <c r="N669"/>
    </row>
    <row r="670" spans="1:14" x14ac:dyDescent="0.25">
      <c r="A670"/>
      <c r="B670"/>
      <c r="M670"/>
      <c r="N670"/>
    </row>
    <row r="671" spans="1:14" x14ac:dyDescent="0.25">
      <c r="A671"/>
      <c r="B671"/>
      <c r="M671"/>
      <c r="N671"/>
    </row>
    <row r="672" spans="1:14" x14ac:dyDescent="0.25">
      <c r="A672"/>
      <c r="B672"/>
      <c r="M672"/>
      <c r="N672"/>
    </row>
    <row r="673" spans="1:14" x14ac:dyDescent="0.25">
      <c r="A673"/>
      <c r="B673"/>
      <c r="M673"/>
      <c r="N673"/>
    </row>
    <row r="674" spans="1:14" x14ac:dyDescent="0.25">
      <c r="A674"/>
      <c r="B674"/>
      <c r="M674"/>
      <c r="N674"/>
    </row>
    <row r="675" spans="1:14" x14ac:dyDescent="0.25">
      <c r="A675"/>
      <c r="B675"/>
      <c r="M675"/>
      <c r="N675"/>
    </row>
    <row r="676" spans="1:14" x14ac:dyDescent="0.25">
      <c r="A676"/>
      <c r="B676"/>
      <c r="M676"/>
      <c r="N676"/>
    </row>
    <row r="677" spans="1:14" x14ac:dyDescent="0.25">
      <c r="A677"/>
      <c r="B677"/>
      <c r="M677"/>
      <c r="N677"/>
    </row>
    <row r="678" spans="1:14" x14ac:dyDescent="0.25">
      <c r="A678"/>
      <c r="B678"/>
      <c r="M678"/>
      <c r="N678"/>
    </row>
    <row r="679" spans="1:14" x14ac:dyDescent="0.25">
      <c r="A679"/>
      <c r="B679"/>
      <c r="M679"/>
      <c r="N679"/>
    </row>
    <row r="680" spans="1:14" x14ac:dyDescent="0.25">
      <c r="A680"/>
      <c r="B680"/>
      <c r="M680"/>
      <c r="N680"/>
    </row>
    <row r="681" spans="1:14" x14ac:dyDescent="0.25">
      <c r="A681"/>
      <c r="B681"/>
      <c r="M681"/>
      <c r="N681"/>
    </row>
    <row r="682" spans="1:14" x14ac:dyDescent="0.25">
      <c r="A682"/>
      <c r="B682"/>
      <c r="M682"/>
      <c r="N682"/>
    </row>
    <row r="683" spans="1:14" x14ac:dyDescent="0.25">
      <c r="A683"/>
      <c r="B683"/>
      <c r="M683"/>
      <c r="N683"/>
    </row>
    <row r="684" spans="1:14" x14ac:dyDescent="0.25">
      <c r="A684"/>
      <c r="B684"/>
      <c r="M684"/>
      <c r="N684"/>
    </row>
    <row r="685" spans="1:14" x14ac:dyDescent="0.25">
      <c r="A685"/>
      <c r="B685"/>
      <c r="M685"/>
      <c r="N685"/>
    </row>
    <row r="686" spans="1:14" x14ac:dyDescent="0.25">
      <c r="A686"/>
      <c r="B686"/>
      <c r="M686"/>
      <c r="N686"/>
    </row>
    <row r="687" spans="1:14" x14ac:dyDescent="0.25">
      <c r="A687"/>
      <c r="B687"/>
      <c r="M687"/>
      <c r="N687"/>
    </row>
    <row r="688" spans="1:14" x14ac:dyDescent="0.25">
      <c r="A688"/>
      <c r="B688"/>
      <c r="M688"/>
      <c r="N688"/>
    </row>
    <row r="689" spans="1:14" x14ac:dyDescent="0.25">
      <c r="A689"/>
      <c r="B689"/>
      <c r="M689"/>
      <c r="N689"/>
    </row>
    <row r="690" spans="1:14" x14ac:dyDescent="0.25">
      <c r="A690"/>
      <c r="B690"/>
      <c r="M690"/>
      <c r="N690"/>
    </row>
    <row r="691" spans="1:14" x14ac:dyDescent="0.25">
      <c r="A691"/>
      <c r="B691"/>
      <c r="M691"/>
      <c r="N691"/>
    </row>
    <row r="692" spans="1:14" x14ac:dyDescent="0.25">
      <c r="A692"/>
      <c r="B692"/>
      <c r="M692"/>
      <c r="N692"/>
    </row>
    <row r="693" spans="1:14" x14ac:dyDescent="0.25">
      <c r="A693"/>
      <c r="B693"/>
      <c r="M693"/>
      <c r="N693"/>
    </row>
    <row r="694" spans="1:14" x14ac:dyDescent="0.25">
      <c r="A694"/>
      <c r="B694"/>
      <c r="M694"/>
      <c r="N694"/>
    </row>
    <row r="695" spans="1:14" x14ac:dyDescent="0.25">
      <c r="A695"/>
      <c r="B695"/>
      <c r="M695"/>
      <c r="N695"/>
    </row>
    <row r="696" spans="1:14" x14ac:dyDescent="0.25">
      <c r="A696"/>
      <c r="B696"/>
      <c r="M696"/>
      <c r="N696"/>
    </row>
    <row r="697" spans="1:14" x14ac:dyDescent="0.25">
      <c r="A697"/>
      <c r="B697"/>
      <c r="M697"/>
      <c r="N697"/>
    </row>
    <row r="698" spans="1:14" x14ac:dyDescent="0.25">
      <c r="A698"/>
      <c r="B698"/>
      <c r="M698"/>
      <c r="N698"/>
    </row>
    <row r="699" spans="1:14" x14ac:dyDescent="0.25">
      <c r="A699"/>
      <c r="B699"/>
      <c r="M699"/>
      <c r="N699"/>
    </row>
    <row r="700" spans="1:14" x14ac:dyDescent="0.25">
      <c r="A700"/>
      <c r="B700"/>
      <c r="M700"/>
      <c r="N700"/>
    </row>
    <row r="701" spans="1:14" x14ac:dyDescent="0.25">
      <c r="A701"/>
      <c r="B701"/>
      <c r="M701"/>
      <c r="N701"/>
    </row>
    <row r="702" spans="1:14" x14ac:dyDescent="0.25">
      <c r="A702"/>
      <c r="B702"/>
      <c r="M702"/>
      <c r="N702"/>
    </row>
    <row r="703" spans="1:14" x14ac:dyDescent="0.25">
      <c r="A703"/>
      <c r="B703"/>
      <c r="M703"/>
      <c r="N703"/>
    </row>
    <row r="704" spans="1:14" x14ac:dyDescent="0.25">
      <c r="A704"/>
      <c r="B704"/>
      <c r="M704"/>
      <c r="N704"/>
    </row>
    <row r="705" spans="1:14" x14ac:dyDescent="0.25">
      <c r="A705"/>
      <c r="B705"/>
      <c r="M705"/>
      <c r="N705"/>
    </row>
    <row r="706" spans="1:14" x14ac:dyDescent="0.25">
      <c r="A706"/>
      <c r="B706"/>
      <c r="M706"/>
      <c r="N706"/>
    </row>
    <row r="707" spans="1:14" x14ac:dyDescent="0.25">
      <c r="A707"/>
      <c r="B707"/>
      <c r="M707"/>
      <c r="N707"/>
    </row>
    <row r="708" spans="1:14" x14ac:dyDescent="0.25">
      <c r="A708"/>
      <c r="B708"/>
      <c r="M708"/>
      <c r="N708"/>
    </row>
    <row r="709" spans="1:14" x14ac:dyDescent="0.25">
      <c r="A709"/>
      <c r="B709"/>
      <c r="M709"/>
      <c r="N709"/>
    </row>
    <row r="710" spans="1:14" x14ac:dyDescent="0.25">
      <c r="A710"/>
      <c r="B710"/>
      <c r="M710"/>
      <c r="N710"/>
    </row>
    <row r="711" spans="1:14" x14ac:dyDescent="0.25">
      <c r="A711"/>
      <c r="B711"/>
      <c r="M711"/>
      <c r="N711"/>
    </row>
    <row r="712" spans="1:14" x14ac:dyDescent="0.25">
      <c r="A712"/>
      <c r="B712"/>
      <c r="M712"/>
      <c r="N712"/>
    </row>
    <row r="713" spans="1:14" x14ac:dyDescent="0.25">
      <c r="A713"/>
      <c r="B713"/>
      <c r="M713"/>
      <c r="N713"/>
    </row>
    <row r="714" spans="1:14" x14ac:dyDescent="0.25">
      <c r="A714"/>
      <c r="B714"/>
      <c r="M714"/>
      <c r="N714"/>
    </row>
    <row r="715" spans="1:14" x14ac:dyDescent="0.25">
      <c r="A715"/>
      <c r="B715"/>
      <c r="M715"/>
      <c r="N715"/>
    </row>
    <row r="716" spans="1:14" x14ac:dyDescent="0.25">
      <c r="A716"/>
      <c r="B716"/>
      <c r="M716"/>
      <c r="N716"/>
    </row>
    <row r="717" spans="1:14" x14ac:dyDescent="0.25">
      <c r="A717"/>
      <c r="B717"/>
      <c r="M717"/>
      <c r="N717"/>
    </row>
    <row r="718" spans="1:14" x14ac:dyDescent="0.25">
      <c r="A718"/>
      <c r="B718"/>
      <c r="M718"/>
      <c r="N718"/>
    </row>
    <row r="719" spans="1:14" x14ac:dyDescent="0.25">
      <c r="A719"/>
      <c r="B719"/>
      <c r="M719"/>
      <c r="N719"/>
    </row>
    <row r="720" spans="1:14" x14ac:dyDescent="0.25">
      <c r="A720"/>
      <c r="B720"/>
      <c r="M720"/>
      <c r="N720"/>
    </row>
    <row r="721" spans="1:14" x14ac:dyDescent="0.25">
      <c r="A721"/>
      <c r="B721"/>
      <c r="M721"/>
      <c r="N721"/>
    </row>
    <row r="722" spans="1:14" x14ac:dyDescent="0.25">
      <c r="A722"/>
      <c r="B722"/>
      <c r="M722"/>
      <c r="N722"/>
    </row>
    <row r="723" spans="1:14" x14ac:dyDescent="0.25">
      <c r="A723"/>
      <c r="B723"/>
      <c r="M723"/>
      <c r="N723"/>
    </row>
    <row r="724" spans="1:14" x14ac:dyDescent="0.25">
      <c r="A724"/>
      <c r="B724"/>
      <c r="M724"/>
      <c r="N724"/>
    </row>
    <row r="725" spans="1:14" x14ac:dyDescent="0.25">
      <c r="A725"/>
      <c r="B725"/>
      <c r="M725"/>
      <c r="N725"/>
    </row>
    <row r="726" spans="1:14" x14ac:dyDescent="0.25">
      <c r="A726"/>
      <c r="B726"/>
      <c r="M726"/>
      <c r="N726"/>
    </row>
    <row r="727" spans="1:14" x14ac:dyDescent="0.25">
      <c r="A727"/>
      <c r="B727"/>
      <c r="M727"/>
      <c r="N727"/>
    </row>
    <row r="728" spans="1:14" x14ac:dyDescent="0.25">
      <c r="A728"/>
      <c r="B728"/>
      <c r="M728"/>
      <c r="N728"/>
    </row>
    <row r="729" spans="1:14" x14ac:dyDescent="0.25">
      <c r="A729"/>
      <c r="B729"/>
      <c r="M729"/>
      <c r="N729"/>
    </row>
    <row r="730" spans="1:14" x14ac:dyDescent="0.25">
      <c r="A730"/>
      <c r="B730"/>
      <c r="M730"/>
      <c r="N730"/>
    </row>
    <row r="731" spans="1:14" x14ac:dyDescent="0.25">
      <c r="A731"/>
      <c r="B731"/>
      <c r="M731"/>
      <c r="N731"/>
    </row>
    <row r="732" spans="1:14" x14ac:dyDescent="0.25">
      <c r="A732"/>
      <c r="B732"/>
      <c r="M732"/>
      <c r="N732"/>
    </row>
    <row r="733" spans="1:14" x14ac:dyDescent="0.25">
      <c r="A733"/>
      <c r="B733"/>
      <c r="M733"/>
      <c r="N733"/>
    </row>
    <row r="734" spans="1:14" x14ac:dyDescent="0.25">
      <c r="A734"/>
      <c r="B734"/>
      <c r="M734"/>
      <c r="N734"/>
    </row>
    <row r="735" spans="1:14" x14ac:dyDescent="0.25">
      <c r="A735"/>
      <c r="B735"/>
      <c r="M735"/>
      <c r="N735"/>
    </row>
    <row r="736" spans="1:14" x14ac:dyDescent="0.25">
      <c r="A736"/>
      <c r="B736"/>
      <c r="M736"/>
      <c r="N736"/>
    </row>
    <row r="737" spans="1:14" x14ac:dyDescent="0.25">
      <c r="A737"/>
      <c r="B737"/>
      <c r="M737"/>
      <c r="N737"/>
    </row>
    <row r="738" spans="1:14" x14ac:dyDescent="0.25">
      <c r="A738"/>
      <c r="B738"/>
      <c r="M738"/>
      <c r="N738"/>
    </row>
    <row r="739" spans="1:14" x14ac:dyDescent="0.25">
      <c r="A739"/>
      <c r="B739"/>
      <c r="M739"/>
      <c r="N739"/>
    </row>
    <row r="740" spans="1:14" x14ac:dyDescent="0.25">
      <c r="A740"/>
      <c r="B740"/>
      <c r="M740"/>
      <c r="N740"/>
    </row>
    <row r="741" spans="1:14" x14ac:dyDescent="0.25">
      <c r="A741"/>
      <c r="B741"/>
      <c r="M741"/>
      <c r="N741"/>
    </row>
    <row r="742" spans="1:14" x14ac:dyDescent="0.25">
      <c r="A742"/>
      <c r="B742"/>
      <c r="M742"/>
      <c r="N742"/>
    </row>
    <row r="743" spans="1:14" x14ac:dyDescent="0.25">
      <c r="A743"/>
      <c r="B743"/>
      <c r="M743"/>
      <c r="N743"/>
    </row>
    <row r="744" spans="1:14" x14ac:dyDescent="0.25">
      <c r="A744"/>
      <c r="B744"/>
      <c r="M744"/>
      <c r="N744"/>
    </row>
    <row r="745" spans="1:14" x14ac:dyDescent="0.25">
      <c r="A745"/>
      <c r="B745"/>
      <c r="M745"/>
      <c r="N745"/>
    </row>
    <row r="746" spans="1:14" x14ac:dyDescent="0.25">
      <c r="A746"/>
      <c r="B746"/>
      <c r="M746"/>
      <c r="N746"/>
    </row>
    <row r="747" spans="1:14" x14ac:dyDescent="0.25">
      <c r="A747"/>
      <c r="B747"/>
      <c r="M747"/>
      <c r="N747"/>
    </row>
    <row r="748" spans="1:14" x14ac:dyDescent="0.25">
      <c r="A748"/>
      <c r="B748"/>
      <c r="M748"/>
      <c r="N748"/>
    </row>
    <row r="749" spans="1:14" x14ac:dyDescent="0.25">
      <c r="A749"/>
      <c r="B749"/>
      <c r="M749"/>
      <c r="N749"/>
    </row>
    <row r="750" spans="1:14" x14ac:dyDescent="0.25">
      <c r="A750"/>
      <c r="B750"/>
      <c r="M750"/>
      <c r="N750"/>
    </row>
    <row r="751" spans="1:14" x14ac:dyDescent="0.25">
      <c r="A751"/>
      <c r="B751"/>
      <c r="M751"/>
      <c r="N751"/>
    </row>
    <row r="752" spans="1:14" x14ac:dyDescent="0.25">
      <c r="A752"/>
      <c r="B752"/>
      <c r="M752"/>
      <c r="N752"/>
    </row>
    <row r="753" spans="1:14" x14ac:dyDescent="0.25">
      <c r="A753"/>
      <c r="B753"/>
      <c r="M753"/>
      <c r="N753"/>
    </row>
    <row r="754" spans="1:14" x14ac:dyDescent="0.25">
      <c r="A754"/>
      <c r="B754"/>
      <c r="M754"/>
      <c r="N754"/>
    </row>
    <row r="755" spans="1:14" x14ac:dyDescent="0.25">
      <c r="A755"/>
      <c r="B755"/>
      <c r="M755"/>
      <c r="N755"/>
    </row>
    <row r="756" spans="1:14" x14ac:dyDescent="0.25">
      <c r="A756"/>
      <c r="B756"/>
      <c r="M756"/>
      <c r="N756"/>
    </row>
    <row r="757" spans="1:14" x14ac:dyDescent="0.25">
      <c r="A757"/>
      <c r="B757"/>
      <c r="M757"/>
      <c r="N757"/>
    </row>
    <row r="758" spans="1:14" x14ac:dyDescent="0.25">
      <c r="A758"/>
      <c r="B758"/>
      <c r="M758"/>
      <c r="N758"/>
    </row>
    <row r="759" spans="1:14" x14ac:dyDescent="0.25">
      <c r="A759"/>
      <c r="B759"/>
      <c r="M759"/>
      <c r="N759"/>
    </row>
    <row r="760" spans="1:14" x14ac:dyDescent="0.25">
      <c r="A760"/>
      <c r="B760"/>
      <c r="M760"/>
      <c r="N760"/>
    </row>
    <row r="761" spans="1:14" x14ac:dyDescent="0.25">
      <c r="A761"/>
      <c r="B761"/>
      <c r="M761"/>
      <c r="N761"/>
    </row>
    <row r="762" spans="1:14" x14ac:dyDescent="0.25">
      <c r="A762"/>
      <c r="B762"/>
      <c r="M762"/>
      <c r="N762"/>
    </row>
    <row r="763" spans="1:14" x14ac:dyDescent="0.25">
      <c r="A763"/>
      <c r="B763"/>
      <c r="M763"/>
      <c r="N763"/>
    </row>
    <row r="764" spans="1:14" x14ac:dyDescent="0.25">
      <c r="A764"/>
      <c r="B764"/>
      <c r="M764"/>
      <c r="N764"/>
    </row>
    <row r="765" spans="1:14" x14ac:dyDescent="0.25">
      <c r="A765"/>
      <c r="B765"/>
      <c r="M765"/>
      <c r="N765"/>
    </row>
    <row r="766" spans="1:14" x14ac:dyDescent="0.25">
      <c r="A766"/>
      <c r="B766"/>
      <c r="M766"/>
      <c r="N766"/>
    </row>
    <row r="767" spans="1:14" x14ac:dyDescent="0.25">
      <c r="A767"/>
      <c r="B767"/>
      <c r="M767"/>
      <c r="N767"/>
    </row>
    <row r="768" spans="1:14" x14ac:dyDescent="0.25">
      <c r="A768"/>
      <c r="B768"/>
      <c r="M768"/>
      <c r="N768"/>
    </row>
    <row r="769" spans="1:14" x14ac:dyDescent="0.25">
      <c r="A769"/>
      <c r="B769"/>
      <c r="M769"/>
      <c r="N769"/>
    </row>
    <row r="770" spans="1:14" x14ac:dyDescent="0.25">
      <c r="A770"/>
      <c r="B770"/>
      <c r="M770"/>
      <c r="N770"/>
    </row>
    <row r="771" spans="1:14" x14ac:dyDescent="0.25">
      <c r="A771"/>
      <c r="B771"/>
      <c r="M771"/>
      <c r="N771"/>
    </row>
    <row r="772" spans="1:14" x14ac:dyDescent="0.25">
      <c r="A772"/>
      <c r="B772"/>
      <c r="M772"/>
      <c r="N772"/>
    </row>
    <row r="773" spans="1:14" x14ac:dyDescent="0.25">
      <c r="A773"/>
      <c r="B773"/>
      <c r="M773"/>
      <c r="N773"/>
    </row>
    <row r="774" spans="1:14" x14ac:dyDescent="0.25">
      <c r="A774"/>
      <c r="B774"/>
      <c r="M774"/>
      <c r="N774"/>
    </row>
    <row r="775" spans="1:14" x14ac:dyDescent="0.25">
      <c r="A775"/>
      <c r="B775"/>
      <c r="M775"/>
      <c r="N775"/>
    </row>
    <row r="776" spans="1:14" x14ac:dyDescent="0.25">
      <c r="A776"/>
      <c r="B776"/>
      <c r="M776"/>
      <c r="N776"/>
    </row>
    <row r="777" spans="1:14" x14ac:dyDescent="0.25">
      <c r="A777"/>
      <c r="B777"/>
      <c r="M777"/>
      <c r="N777"/>
    </row>
    <row r="778" spans="1:14" x14ac:dyDescent="0.25">
      <c r="A778"/>
      <c r="B778"/>
      <c r="M778"/>
      <c r="N778"/>
    </row>
    <row r="779" spans="1:14" x14ac:dyDescent="0.25">
      <c r="A779"/>
      <c r="B779"/>
      <c r="M779"/>
      <c r="N779"/>
    </row>
    <row r="780" spans="1:14" x14ac:dyDescent="0.25">
      <c r="A780"/>
      <c r="B780"/>
      <c r="M780"/>
      <c r="N780"/>
    </row>
    <row r="781" spans="1:14" x14ac:dyDescent="0.25">
      <c r="A781"/>
      <c r="B781"/>
      <c r="M781"/>
      <c r="N781"/>
    </row>
    <row r="782" spans="1:14" x14ac:dyDescent="0.25">
      <c r="A782"/>
      <c r="B782"/>
      <c r="M782"/>
      <c r="N782"/>
    </row>
    <row r="783" spans="1:14" x14ac:dyDescent="0.25">
      <c r="A783"/>
      <c r="B783"/>
      <c r="M783"/>
      <c r="N783"/>
    </row>
    <row r="784" spans="1:14" x14ac:dyDescent="0.25">
      <c r="A784"/>
      <c r="B784"/>
      <c r="M784"/>
      <c r="N784"/>
    </row>
    <row r="785" spans="1:14" x14ac:dyDescent="0.25">
      <c r="A785"/>
      <c r="B785"/>
      <c r="M785"/>
      <c r="N785"/>
    </row>
    <row r="786" spans="1:14" x14ac:dyDescent="0.25">
      <c r="A786"/>
      <c r="B786"/>
      <c r="M786"/>
      <c r="N786"/>
    </row>
    <row r="787" spans="1:14" x14ac:dyDescent="0.25">
      <c r="A787"/>
      <c r="B787"/>
      <c r="M787"/>
      <c r="N787"/>
    </row>
    <row r="788" spans="1:14" x14ac:dyDescent="0.25">
      <c r="A788"/>
      <c r="B788"/>
      <c r="M788"/>
      <c r="N788"/>
    </row>
    <row r="789" spans="1:14" x14ac:dyDescent="0.25">
      <c r="A789"/>
      <c r="B789"/>
      <c r="M789"/>
      <c r="N789"/>
    </row>
    <row r="790" spans="1:14" x14ac:dyDescent="0.25">
      <c r="A790"/>
      <c r="B790"/>
      <c r="M790"/>
      <c r="N790"/>
    </row>
    <row r="791" spans="1:14" x14ac:dyDescent="0.25">
      <c r="A791"/>
      <c r="B791"/>
      <c r="M791"/>
      <c r="N791"/>
    </row>
    <row r="792" spans="1:14" x14ac:dyDescent="0.25">
      <c r="A792"/>
      <c r="B792"/>
      <c r="M792"/>
      <c r="N792"/>
    </row>
    <row r="793" spans="1:14" x14ac:dyDescent="0.25">
      <c r="A793"/>
      <c r="B793"/>
      <c r="M793"/>
      <c r="N793"/>
    </row>
    <row r="794" spans="1:14" x14ac:dyDescent="0.25">
      <c r="A794"/>
      <c r="B794"/>
      <c r="M794"/>
      <c r="N794"/>
    </row>
    <row r="795" spans="1:14" x14ac:dyDescent="0.25">
      <c r="A795"/>
      <c r="B795"/>
      <c r="M795"/>
      <c r="N795"/>
    </row>
    <row r="796" spans="1:14" x14ac:dyDescent="0.25">
      <c r="A796"/>
      <c r="B796"/>
      <c r="M796"/>
      <c r="N796"/>
    </row>
    <row r="797" spans="1:14" x14ac:dyDescent="0.25">
      <c r="A797"/>
      <c r="B797"/>
      <c r="M797"/>
      <c r="N797"/>
    </row>
    <row r="798" spans="1:14" x14ac:dyDescent="0.25">
      <c r="A798"/>
      <c r="B798"/>
      <c r="M798"/>
      <c r="N798"/>
    </row>
    <row r="799" spans="1:14" x14ac:dyDescent="0.25">
      <c r="A799"/>
      <c r="B799"/>
      <c r="M799"/>
      <c r="N799"/>
    </row>
    <row r="800" spans="1:14" x14ac:dyDescent="0.25">
      <c r="A800"/>
      <c r="B800"/>
      <c r="M800"/>
      <c r="N800"/>
    </row>
    <row r="801" spans="1:14" x14ac:dyDescent="0.25">
      <c r="A801"/>
      <c r="B801"/>
      <c r="M801"/>
      <c r="N801"/>
    </row>
    <row r="802" spans="1:14" x14ac:dyDescent="0.25">
      <c r="A802"/>
      <c r="B802"/>
      <c r="M802"/>
      <c r="N802"/>
    </row>
    <row r="803" spans="1:14" x14ac:dyDescent="0.25">
      <c r="A803"/>
      <c r="B803"/>
      <c r="M803"/>
      <c r="N803"/>
    </row>
    <row r="804" spans="1:14" x14ac:dyDescent="0.25">
      <c r="A804"/>
      <c r="B804"/>
      <c r="M804"/>
      <c r="N804"/>
    </row>
    <row r="805" spans="1:14" x14ac:dyDescent="0.25">
      <c r="A805"/>
      <c r="B805"/>
      <c r="M805"/>
      <c r="N805"/>
    </row>
    <row r="806" spans="1:14" x14ac:dyDescent="0.25">
      <c r="A806"/>
      <c r="B806"/>
      <c r="M806"/>
      <c r="N806"/>
    </row>
    <row r="807" spans="1:14" x14ac:dyDescent="0.25">
      <c r="A807"/>
      <c r="B807"/>
      <c r="M807"/>
      <c r="N807"/>
    </row>
    <row r="808" spans="1:14" x14ac:dyDescent="0.25">
      <c r="A808"/>
      <c r="B808"/>
      <c r="M808"/>
      <c r="N808"/>
    </row>
    <row r="809" spans="1:14" x14ac:dyDescent="0.25">
      <c r="A809"/>
      <c r="B809"/>
      <c r="M809"/>
      <c r="N809"/>
    </row>
    <row r="810" spans="1:14" x14ac:dyDescent="0.25">
      <c r="A810"/>
      <c r="B810"/>
      <c r="M810"/>
      <c r="N810"/>
    </row>
    <row r="811" spans="1:14" x14ac:dyDescent="0.25">
      <c r="A811"/>
      <c r="B811"/>
      <c r="M811"/>
      <c r="N811"/>
    </row>
    <row r="812" spans="1:14" x14ac:dyDescent="0.25">
      <c r="A812"/>
      <c r="B812"/>
      <c r="M812"/>
      <c r="N812"/>
    </row>
    <row r="813" spans="1:14" x14ac:dyDescent="0.25">
      <c r="A813"/>
      <c r="B813"/>
      <c r="M813"/>
      <c r="N813"/>
    </row>
    <row r="814" spans="1:14" x14ac:dyDescent="0.25">
      <c r="A814"/>
      <c r="B814"/>
      <c r="M814"/>
      <c r="N814"/>
    </row>
    <row r="815" spans="1:14" x14ac:dyDescent="0.25">
      <c r="A815"/>
      <c r="B815"/>
      <c r="M815"/>
      <c r="N815"/>
    </row>
    <row r="816" spans="1:14" x14ac:dyDescent="0.25">
      <c r="A816"/>
      <c r="B816"/>
      <c r="M816"/>
      <c r="N816"/>
    </row>
    <row r="817" spans="1:14" x14ac:dyDescent="0.25">
      <c r="A817"/>
      <c r="B817"/>
      <c r="M817"/>
      <c r="N817"/>
    </row>
    <row r="818" spans="1:14" x14ac:dyDescent="0.25">
      <c r="A818"/>
      <c r="B818"/>
      <c r="M818"/>
      <c r="N818"/>
    </row>
    <row r="819" spans="1:14" x14ac:dyDescent="0.25">
      <c r="A819"/>
      <c r="B819"/>
      <c r="M819"/>
      <c r="N819"/>
    </row>
    <row r="820" spans="1:14" x14ac:dyDescent="0.25">
      <c r="A820"/>
      <c r="B820"/>
      <c r="M820"/>
      <c r="N820"/>
    </row>
    <row r="821" spans="1:14" x14ac:dyDescent="0.25">
      <c r="A821"/>
      <c r="B821"/>
      <c r="M821"/>
      <c r="N821"/>
    </row>
    <row r="822" spans="1:14" x14ac:dyDescent="0.25">
      <c r="A822"/>
      <c r="B822"/>
      <c r="M822"/>
      <c r="N822"/>
    </row>
    <row r="823" spans="1:14" x14ac:dyDescent="0.25">
      <c r="A823"/>
      <c r="B823"/>
      <c r="M823"/>
      <c r="N823"/>
    </row>
    <row r="824" spans="1:14" x14ac:dyDescent="0.25">
      <c r="A824"/>
      <c r="B824"/>
      <c r="M824"/>
      <c r="N824"/>
    </row>
    <row r="825" spans="1:14" x14ac:dyDescent="0.25">
      <c r="A825"/>
      <c r="B825"/>
      <c r="M825"/>
      <c r="N825"/>
    </row>
    <row r="826" spans="1:14" x14ac:dyDescent="0.25">
      <c r="A826"/>
      <c r="B826"/>
      <c r="M826"/>
      <c r="N826"/>
    </row>
    <row r="827" spans="1:14" x14ac:dyDescent="0.25">
      <c r="A827"/>
      <c r="B827"/>
      <c r="M827"/>
      <c r="N827"/>
    </row>
    <row r="828" spans="1:14" x14ac:dyDescent="0.25">
      <c r="A828"/>
      <c r="B828"/>
      <c r="M828"/>
      <c r="N828"/>
    </row>
    <row r="829" spans="1:14" x14ac:dyDescent="0.25">
      <c r="A829"/>
      <c r="B829"/>
      <c r="M829"/>
      <c r="N829"/>
    </row>
    <row r="830" spans="1:14" x14ac:dyDescent="0.25">
      <c r="A830"/>
      <c r="B830"/>
      <c r="M830"/>
      <c r="N830"/>
    </row>
    <row r="831" spans="1:14" x14ac:dyDescent="0.25">
      <c r="A831"/>
      <c r="B831"/>
      <c r="M831"/>
      <c r="N831"/>
    </row>
    <row r="832" spans="1:14" x14ac:dyDescent="0.25">
      <c r="A832"/>
      <c r="B832"/>
      <c r="M832"/>
      <c r="N832"/>
    </row>
    <row r="833" spans="1:14" x14ac:dyDescent="0.25">
      <c r="A833"/>
      <c r="B833"/>
      <c r="M833"/>
      <c r="N833"/>
    </row>
    <row r="834" spans="1:14" x14ac:dyDescent="0.25">
      <c r="A834"/>
      <c r="B834"/>
      <c r="M834"/>
      <c r="N834"/>
    </row>
    <row r="835" spans="1:14" x14ac:dyDescent="0.25">
      <c r="A835"/>
      <c r="B835"/>
      <c r="M835"/>
      <c r="N835"/>
    </row>
    <row r="836" spans="1:14" x14ac:dyDescent="0.25">
      <c r="A836"/>
      <c r="B836"/>
      <c r="M836"/>
      <c r="N836"/>
    </row>
    <row r="837" spans="1:14" x14ac:dyDescent="0.25">
      <c r="A837"/>
      <c r="B837"/>
      <c r="M837"/>
      <c r="N837"/>
    </row>
    <row r="838" spans="1:14" x14ac:dyDescent="0.25">
      <c r="A838"/>
      <c r="B838"/>
      <c r="M838"/>
      <c r="N838"/>
    </row>
    <row r="839" spans="1:14" x14ac:dyDescent="0.25">
      <c r="A839"/>
      <c r="B839"/>
      <c r="M839"/>
      <c r="N839"/>
    </row>
    <row r="840" spans="1:14" x14ac:dyDescent="0.25">
      <c r="A840"/>
      <c r="B840"/>
      <c r="M840"/>
      <c r="N840"/>
    </row>
    <row r="841" spans="1:14" x14ac:dyDescent="0.25">
      <c r="A841"/>
      <c r="B841"/>
      <c r="M841"/>
      <c r="N841"/>
    </row>
    <row r="842" spans="1:14" x14ac:dyDescent="0.25">
      <c r="A842"/>
      <c r="B842"/>
      <c r="M842"/>
      <c r="N842"/>
    </row>
    <row r="843" spans="1:14" x14ac:dyDescent="0.25">
      <c r="A843"/>
      <c r="B843"/>
      <c r="M843"/>
      <c r="N843"/>
    </row>
    <row r="844" spans="1:14" x14ac:dyDescent="0.25">
      <c r="A844"/>
      <c r="B844"/>
      <c r="M844"/>
      <c r="N844"/>
    </row>
    <row r="845" spans="1:14" x14ac:dyDescent="0.25">
      <c r="A845"/>
      <c r="B845"/>
      <c r="M845"/>
      <c r="N845"/>
    </row>
    <row r="846" spans="1:14" x14ac:dyDescent="0.25">
      <c r="A846"/>
      <c r="B846"/>
      <c r="M846"/>
      <c r="N846"/>
    </row>
    <row r="847" spans="1:14" x14ac:dyDescent="0.25">
      <c r="A847"/>
      <c r="B847"/>
      <c r="M847"/>
      <c r="N847"/>
    </row>
    <row r="848" spans="1:14" x14ac:dyDescent="0.25">
      <c r="A848"/>
      <c r="B848"/>
      <c r="M848"/>
      <c r="N848"/>
    </row>
    <row r="849" spans="1:14" x14ac:dyDescent="0.25">
      <c r="A849"/>
      <c r="B849"/>
      <c r="M849"/>
      <c r="N849"/>
    </row>
    <row r="850" spans="1:14" x14ac:dyDescent="0.25">
      <c r="A850"/>
      <c r="B850"/>
      <c r="M850"/>
      <c r="N850"/>
    </row>
    <row r="851" spans="1:14" x14ac:dyDescent="0.25">
      <c r="A851"/>
      <c r="B851"/>
      <c r="M851"/>
      <c r="N851"/>
    </row>
    <row r="852" spans="1:14" x14ac:dyDescent="0.25">
      <c r="A852"/>
      <c r="B852"/>
      <c r="M852"/>
      <c r="N852"/>
    </row>
    <row r="853" spans="1:14" x14ac:dyDescent="0.25">
      <c r="A853"/>
      <c r="B853"/>
      <c r="M853"/>
      <c r="N853"/>
    </row>
    <row r="854" spans="1:14" x14ac:dyDescent="0.25">
      <c r="A854"/>
      <c r="B854"/>
      <c r="M854"/>
      <c r="N854"/>
    </row>
    <row r="855" spans="1:14" x14ac:dyDescent="0.25">
      <c r="A855"/>
      <c r="B855"/>
      <c r="M855"/>
      <c r="N855"/>
    </row>
    <row r="856" spans="1:14" x14ac:dyDescent="0.25">
      <c r="A856"/>
      <c r="B856"/>
      <c r="M856"/>
      <c r="N856"/>
    </row>
    <row r="857" spans="1:14" x14ac:dyDescent="0.25">
      <c r="A857"/>
      <c r="B857"/>
      <c r="M857"/>
      <c r="N857"/>
    </row>
    <row r="858" spans="1:14" x14ac:dyDescent="0.25">
      <c r="A858"/>
      <c r="B858"/>
      <c r="M858"/>
      <c r="N858"/>
    </row>
    <row r="859" spans="1:14" x14ac:dyDescent="0.25">
      <c r="A859"/>
      <c r="B859"/>
      <c r="M859"/>
      <c r="N859"/>
    </row>
    <row r="860" spans="1:14" x14ac:dyDescent="0.25">
      <c r="A860"/>
      <c r="B860"/>
      <c r="M860"/>
      <c r="N860"/>
    </row>
    <row r="861" spans="1:14" x14ac:dyDescent="0.25">
      <c r="A861"/>
      <c r="B861"/>
      <c r="M861"/>
      <c r="N861"/>
    </row>
    <row r="862" spans="1:14" x14ac:dyDescent="0.25">
      <c r="A862"/>
      <c r="B862"/>
      <c r="M862"/>
      <c r="N862"/>
    </row>
    <row r="863" spans="1:14" x14ac:dyDescent="0.25">
      <c r="A863"/>
      <c r="B863"/>
      <c r="M863"/>
      <c r="N863"/>
    </row>
    <row r="864" spans="1:14" x14ac:dyDescent="0.25">
      <c r="A864"/>
      <c r="B864"/>
      <c r="M864"/>
      <c r="N864"/>
    </row>
    <row r="865" spans="1:14" x14ac:dyDescent="0.25">
      <c r="A865"/>
      <c r="B865"/>
      <c r="M865"/>
      <c r="N865"/>
    </row>
    <row r="866" spans="1:14" x14ac:dyDescent="0.25">
      <c r="A866"/>
      <c r="B866"/>
      <c r="M866"/>
      <c r="N866"/>
    </row>
    <row r="867" spans="1:14" x14ac:dyDescent="0.25">
      <c r="A867"/>
      <c r="B867"/>
      <c r="M867"/>
      <c r="N867"/>
    </row>
    <row r="868" spans="1:14" x14ac:dyDescent="0.25">
      <c r="A868"/>
      <c r="B868"/>
      <c r="M868"/>
      <c r="N868"/>
    </row>
    <row r="869" spans="1:14" x14ac:dyDescent="0.25">
      <c r="A869"/>
      <c r="B869"/>
      <c r="M869"/>
      <c r="N869"/>
    </row>
    <row r="870" spans="1:14" x14ac:dyDescent="0.25">
      <c r="A870"/>
      <c r="B870"/>
      <c r="M870"/>
      <c r="N870"/>
    </row>
    <row r="871" spans="1:14" x14ac:dyDescent="0.25">
      <c r="A871"/>
      <c r="B871"/>
      <c r="M871"/>
      <c r="N871"/>
    </row>
    <row r="872" spans="1:14" x14ac:dyDescent="0.25">
      <c r="A872"/>
      <c r="B872"/>
      <c r="M872"/>
      <c r="N872"/>
    </row>
    <row r="873" spans="1:14" x14ac:dyDescent="0.25">
      <c r="A873"/>
      <c r="B873"/>
      <c r="M873"/>
      <c r="N873"/>
    </row>
    <row r="874" spans="1:14" x14ac:dyDescent="0.25">
      <c r="A874"/>
      <c r="B874"/>
      <c r="M874"/>
      <c r="N874"/>
    </row>
    <row r="875" spans="1:14" x14ac:dyDescent="0.25">
      <c r="A875"/>
      <c r="B875"/>
      <c r="M875"/>
      <c r="N875"/>
    </row>
    <row r="876" spans="1:14" x14ac:dyDescent="0.25">
      <c r="A876"/>
      <c r="B876"/>
      <c r="M876"/>
      <c r="N876"/>
    </row>
    <row r="877" spans="1:14" x14ac:dyDescent="0.25">
      <c r="A877"/>
      <c r="B877"/>
      <c r="M877"/>
      <c r="N877"/>
    </row>
    <row r="878" spans="1:14" x14ac:dyDescent="0.25">
      <c r="A878"/>
      <c r="B878"/>
      <c r="M878"/>
      <c r="N878"/>
    </row>
    <row r="879" spans="1:14" x14ac:dyDescent="0.25">
      <c r="A879"/>
      <c r="B879"/>
      <c r="M879"/>
      <c r="N879"/>
    </row>
    <row r="880" spans="1:14" x14ac:dyDescent="0.25">
      <c r="A880"/>
      <c r="B880"/>
      <c r="M880"/>
      <c r="N880"/>
    </row>
    <row r="881" spans="1:14" x14ac:dyDescent="0.25">
      <c r="A881"/>
      <c r="B881"/>
      <c r="M881"/>
      <c r="N881"/>
    </row>
    <row r="882" spans="1:14" x14ac:dyDescent="0.25">
      <c r="A882"/>
      <c r="B882"/>
      <c r="M882"/>
      <c r="N882"/>
    </row>
    <row r="883" spans="1:14" x14ac:dyDescent="0.25">
      <c r="A883"/>
      <c r="B883"/>
      <c r="M883"/>
      <c r="N883"/>
    </row>
    <row r="884" spans="1:14" x14ac:dyDescent="0.25">
      <c r="A884"/>
      <c r="B884"/>
      <c r="M884"/>
      <c r="N884"/>
    </row>
    <row r="885" spans="1:14" x14ac:dyDescent="0.25">
      <c r="A885"/>
      <c r="B885"/>
      <c r="M885"/>
      <c r="N885"/>
    </row>
    <row r="886" spans="1:14" x14ac:dyDescent="0.25">
      <c r="A886"/>
      <c r="B886"/>
      <c r="M886"/>
      <c r="N886"/>
    </row>
    <row r="887" spans="1:14" x14ac:dyDescent="0.25">
      <c r="A887"/>
      <c r="B887"/>
      <c r="M887"/>
      <c r="N887"/>
    </row>
    <row r="888" spans="1:14" x14ac:dyDescent="0.25">
      <c r="A888"/>
      <c r="B888"/>
      <c r="M888"/>
      <c r="N888"/>
    </row>
    <row r="889" spans="1:14" x14ac:dyDescent="0.25">
      <c r="A889"/>
      <c r="B889"/>
      <c r="M889"/>
      <c r="N889"/>
    </row>
    <row r="890" spans="1:14" x14ac:dyDescent="0.25">
      <c r="A890"/>
      <c r="B890"/>
      <c r="M890"/>
      <c r="N890"/>
    </row>
    <row r="891" spans="1:14" x14ac:dyDescent="0.25">
      <c r="A891"/>
      <c r="B891"/>
      <c r="M891"/>
      <c r="N891"/>
    </row>
    <row r="892" spans="1:14" x14ac:dyDescent="0.25">
      <c r="A892"/>
      <c r="B892"/>
      <c r="M892"/>
      <c r="N892"/>
    </row>
    <row r="893" spans="1:14" x14ac:dyDescent="0.25">
      <c r="A893"/>
      <c r="B893"/>
      <c r="M893"/>
      <c r="N893"/>
    </row>
    <row r="894" spans="1:14" x14ac:dyDescent="0.25">
      <c r="A894"/>
      <c r="B894"/>
      <c r="M894"/>
      <c r="N894"/>
    </row>
    <row r="895" spans="1:14" x14ac:dyDescent="0.25">
      <c r="A895"/>
      <c r="B895"/>
      <c r="M895"/>
      <c r="N895"/>
    </row>
    <row r="896" spans="1:14" x14ac:dyDescent="0.25">
      <c r="A896"/>
      <c r="B896"/>
      <c r="M896"/>
      <c r="N896"/>
    </row>
    <row r="897" spans="1:14" x14ac:dyDescent="0.25">
      <c r="A897"/>
      <c r="B897"/>
      <c r="M897"/>
      <c r="N897"/>
    </row>
    <row r="898" spans="1:14" x14ac:dyDescent="0.25">
      <c r="A898"/>
      <c r="B898"/>
      <c r="M898"/>
      <c r="N898"/>
    </row>
    <row r="899" spans="1:14" x14ac:dyDescent="0.25">
      <c r="A899"/>
      <c r="B899"/>
      <c r="M899"/>
      <c r="N899"/>
    </row>
    <row r="900" spans="1:14" x14ac:dyDescent="0.25">
      <c r="A900"/>
      <c r="B900"/>
      <c r="M900"/>
      <c r="N900"/>
    </row>
    <row r="901" spans="1:14" x14ac:dyDescent="0.25">
      <c r="A901"/>
      <c r="B901"/>
      <c r="M901"/>
      <c r="N901"/>
    </row>
    <row r="902" spans="1:14" x14ac:dyDescent="0.25">
      <c r="A902"/>
      <c r="B902"/>
      <c r="M902"/>
      <c r="N902"/>
    </row>
    <row r="903" spans="1:14" x14ac:dyDescent="0.25">
      <c r="A903"/>
      <c r="B903"/>
      <c r="M903"/>
      <c r="N903"/>
    </row>
    <row r="904" spans="1:14" x14ac:dyDescent="0.25">
      <c r="A904"/>
      <c r="B904"/>
      <c r="M904"/>
      <c r="N904"/>
    </row>
    <row r="905" spans="1:14" x14ac:dyDescent="0.25">
      <c r="A905"/>
      <c r="B905"/>
      <c r="M905"/>
      <c r="N905"/>
    </row>
    <row r="906" spans="1:14" x14ac:dyDescent="0.25">
      <c r="A906"/>
      <c r="B906"/>
      <c r="M906"/>
      <c r="N906"/>
    </row>
    <row r="907" spans="1:14" x14ac:dyDescent="0.25">
      <c r="A907"/>
      <c r="B907"/>
      <c r="M907"/>
      <c r="N907"/>
    </row>
    <row r="908" spans="1:14" x14ac:dyDescent="0.25">
      <c r="A908"/>
      <c r="B908"/>
      <c r="M908"/>
      <c r="N908"/>
    </row>
    <row r="909" spans="1:14" x14ac:dyDescent="0.25">
      <c r="A909"/>
      <c r="B909"/>
      <c r="M909"/>
      <c r="N909"/>
    </row>
    <row r="910" spans="1:14" x14ac:dyDescent="0.25">
      <c r="A910"/>
      <c r="B910"/>
      <c r="M910"/>
      <c r="N910"/>
    </row>
    <row r="911" spans="1:14" x14ac:dyDescent="0.25">
      <c r="A911"/>
      <c r="B911"/>
      <c r="M911"/>
      <c r="N911"/>
    </row>
    <row r="912" spans="1:14" x14ac:dyDescent="0.25">
      <c r="A912"/>
      <c r="B912"/>
      <c r="M912"/>
      <c r="N912"/>
    </row>
    <row r="913" spans="1:14" x14ac:dyDescent="0.25">
      <c r="A913"/>
      <c r="B913"/>
      <c r="M913"/>
      <c r="N913"/>
    </row>
    <row r="914" spans="1:14" x14ac:dyDescent="0.25">
      <c r="A914"/>
      <c r="B914"/>
      <c r="M914"/>
      <c r="N914"/>
    </row>
    <row r="915" spans="1:14" x14ac:dyDescent="0.25">
      <c r="A915"/>
      <c r="B915"/>
      <c r="M915"/>
      <c r="N915"/>
    </row>
    <row r="916" spans="1:14" x14ac:dyDescent="0.25">
      <c r="A916"/>
      <c r="B916"/>
      <c r="M916"/>
      <c r="N916"/>
    </row>
    <row r="917" spans="1:14" x14ac:dyDescent="0.25">
      <c r="A917"/>
      <c r="B917"/>
      <c r="M917"/>
      <c r="N917"/>
    </row>
    <row r="918" spans="1:14" x14ac:dyDescent="0.25">
      <c r="A918"/>
      <c r="B918"/>
      <c r="M918"/>
      <c r="N918"/>
    </row>
    <row r="919" spans="1:14" x14ac:dyDescent="0.25">
      <c r="A919"/>
      <c r="B919"/>
      <c r="M919"/>
      <c r="N919"/>
    </row>
    <row r="920" spans="1:14" x14ac:dyDescent="0.25">
      <c r="A920"/>
      <c r="B920"/>
      <c r="M920"/>
      <c r="N920"/>
    </row>
    <row r="921" spans="1:14" x14ac:dyDescent="0.25">
      <c r="A921"/>
      <c r="B921"/>
      <c r="M921"/>
      <c r="N921"/>
    </row>
    <row r="922" spans="1:14" x14ac:dyDescent="0.25">
      <c r="A922"/>
      <c r="B922"/>
      <c r="M922"/>
      <c r="N922"/>
    </row>
    <row r="923" spans="1:14" x14ac:dyDescent="0.25">
      <c r="A923"/>
      <c r="B923"/>
      <c r="M923"/>
      <c r="N923"/>
    </row>
    <row r="924" spans="1:14" x14ac:dyDescent="0.25">
      <c r="A924"/>
      <c r="B924"/>
      <c r="M924"/>
      <c r="N924"/>
    </row>
    <row r="925" spans="1:14" x14ac:dyDescent="0.25">
      <c r="A925"/>
      <c r="B925"/>
      <c r="M925"/>
      <c r="N925"/>
    </row>
    <row r="926" spans="1:14" x14ac:dyDescent="0.25">
      <c r="A926"/>
      <c r="B926"/>
      <c r="M926"/>
      <c r="N926"/>
    </row>
    <row r="927" spans="1:14" x14ac:dyDescent="0.25">
      <c r="A927"/>
      <c r="B927"/>
      <c r="M927"/>
      <c r="N927"/>
    </row>
    <row r="928" spans="1:14" x14ac:dyDescent="0.25">
      <c r="A928"/>
      <c r="B928"/>
      <c r="M928"/>
      <c r="N928"/>
    </row>
    <row r="929" spans="1:14" x14ac:dyDescent="0.25">
      <c r="A929"/>
      <c r="B929"/>
      <c r="M929"/>
      <c r="N929"/>
    </row>
    <row r="930" spans="1:14" x14ac:dyDescent="0.25">
      <c r="A930"/>
      <c r="B930"/>
      <c r="M930"/>
      <c r="N930"/>
    </row>
    <row r="931" spans="1:14" x14ac:dyDescent="0.25">
      <c r="A931"/>
      <c r="B931"/>
      <c r="M931"/>
      <c r="N931"/>
    </row>
    <row r="932" spans="1:14" x14ac:dyDescent="0.25">
      <c r="A932"/>
      <c r="B932"/>
      <c r="M932"/>
      <c r="N932"/>
    </row>
    <row r="933" spans="1:14" x14ac:dyDescent="0.25">
      <c r="A933"/>
      <c r="B933"/>
      <c r="M933"/>
      <c r="N933"/>
    </row>
    <row r="934" spans="1:14" x14ac:dyDescent="0.25">
      <c r="A934"/>
      <c r="B934"/>
      <c r="M934"/>
      <c r="N934"/>
    </row>
    <row r="935" spans="1:14" x14ac:dyDescent="0.25">
      <c r="A935"/>
      <c r="B935"/>
      <c r="M935"/>
      <c r="N935"/>
    </row>
    <row r="936" spans="1:14" x14ac:dyDescent="0.25">
      <c r="A936"/>
      <c r="B936"/>
      <c r="M936"/>
      <c r="N936"/>
    </row>
    <row r="937" spans="1:14" x14ac:dyDescent="0.25">
      <c r="A937"/>
      <c r="B937"/>
      <c r="M937"/>
      <c r="N937"/>
    </row>
    <row r="938" spans="1:14" x14ac:dyDescent="0.25">
      <c r="A938"/>
      <c r="B938"/>
      <c r="M938"/>
      <c r="N938"/>
    </row>
    <row r="939" spans="1:14" x14ac:dyDescent="0.25">
      <c r="A939"/>
      <c r="B939"/>
      <c r="M939"/>
      <c r="N939"/>
    </row>
    <row r="940" spans="1:14" x14ac:dyDescent="0.25">
      <c r="A940"/>
      <c r="B940"/>
      <c r="M940"/>
      <c r="N940"/>
    </row>
    <row r="941" spans="1:14" x14ac:dyDescent="0.25">
      <c r="A941"/>
      <c r="B941"/>
      <c r="M941"/>
      <c r="N941"/>
    </row>
    <row r="942" spans="1:14" x14ac:dyDescent="0.25">
      <c r="A942"/>
      <c r="B942"/>
      <c r="M942"/>
      <c r="N942"/>
    </row>
    <row r="943" spans="1:14" x14ac:dyDescent="0.25">
      <c r="A943"/>
      <c r="B943"/>
      <c r="M943"/>
      <c r="N943"/>
    </row>
    <row r="944" spans="1:14" x14ac:dyDescent="0.25">
      <c r="A944"/>
      <c r="B944"/>
      <c r="M944"/>
      <c r="N944"/>
    </row>
    <row r="945" spans="1:14" x14ac:dyDescent="0.25">
      <c r="A945"/>
      <c r="B945"/>
      <c r="M945"/>
      <c r="N945"/>
    </row>
    <row r="946" spans="1:14" x14ac:dyDescent="0.25">
      <c r="A946"/>
      <c r="B946"/>
      <c r="M946"/>
      <c r="N946"/>
    </row>
    <row r="947" spans="1:14" x14ac:dyDescent="0.25">
      <c r="A947"/>
      <c r="B947"/>
      <c r="M947"/>
      <c r="N947"/>
    </row>
    <row r="948" spans="1:14" x14ac:dyDescent="0.25">
      <c r="A948"/>
      <c r="B948"/>
      <c r="M948"/>
      <c r="N948"/>
    </row>
    <row r="949" spans="1:14" x14ac:dyDescent="0.25">
      <c r="A949"/>
      <c r="B949"/>
      <c r="M949"/>
      <c r="N949"/>
    </row>
    <row r="950" spans="1:14" x14ac:dyDescent="0.25">
      <c r="A950"/>
      <c r="B950"/>
      <c r="M950"/>
      <c r="N950"/>
    </row>
    <row r="951" spans="1:14" x14ac:dyDescent="0.25">
      <c r="A951"/>
      <c r="B951"/>
      <c r="M951"/>
      <c r="N951"/>
    </row>
    <row r="952" spans="1:14" x14ac:dyDescent="0.25">
      <c r="A952"/>
      <c r="B952"/>
      <c r="M952"/>
      <c r="N952"/>
    </row>
    <row r="953" spans="1:14" x14ac:dyDescent="0.25">
      <c r="A953"/>
      <c r="B953"/>
      <c r="M953"/>
      <c r="N953"/>
    </row>
    <row r="954" spans="1:14" x14ac:dyDescent="0.25">
      <c r="A954"/>
      <c r="B954"/>
      <c r="M954"/>
      <c r="N954"/>
    </row>
    <row r="955" spans="1:14" x14ac:dyDescent="0.25">
      <c r="A955"/>
      <c r="B955"/>
      <c r="M955"/>
      <c r="N955"/>
    </row>
    <row r="956" spans="1:14" x14ac:dyDescent="0.25">
      <c r="A956"/>
      <c r="B956"/>
      <c r="M956"/>
      <c r="N956"/>
    </row>
    <row r="957" spans="1:14" x14ac:dyDescent="0.25">
      <c r="A957"/>
      <c r="B957"/>
      <c r="M957"/>
      <c r="N957"/>
    </row>
    <row r="958" spans="1:14" x14ac:dyDescent="0.25">
      <c r="A958"/>
      <c r="B958"/>
      <c r="M958"/>
      <c r="N958"/>
    </row>
    <row r="959" spans="1:14" x14ac:dyDescent="0.25">
      <c r="A959"/>
      <c r="B959"/>
      <c r="M959"/>
      <c r="N959"/>
    </row>
    <row r="960" spans="1:14" x14ac:dyDescent="0.25">
      <c r="A960"/>
      <c r="B960"/>
      <c r="M960"/>
      <c r="N960"/>
    </row>
    <row r="961" spans="1:14" x14ac:dyDescent="0.25">
      <c r="A961"/>
      <c r="B961"/>
      <c r="M961"/>
      <c r="N961"/>
    </row>
    <row r="962" spans="1:14" x14ac:dyDescent="0.25">
      <c r="A962"/>
      <c r="B962"/>
      <c r="M962"/>
      <c r="N962"/>
    </row>
    <row r="963" spans="1:14" x14ac:dyDescent="0.25">
      <c r="A963"/>
      <c r="B963"/>
      <c r="M963"/>
      <c r="N963"/>
    </row>
    <row r="964" spans="1:14" x14ac:dyDescent="0.25">
      <c r="A964"/>
      <c r="B964"/>
      <c r="M964"/>
      <c r="N964"/>
    </row>
    <row r="965" spans="1:14" x14ac:dyDescent="0.25">
      <c r="A965"/>
      <c r="B965"/>
      <c r="M965"/>
      <c r="N965"/>
    </row>
    <row r="966" spans="1:14" x14ac:dyDescent="0.25">
      <c r="A966"/>
      <c r="B966"/>
      <c r="M966"/>
      <c r="N966"/>
    </row>
    <row r="967" spans="1:14" x14ac:dyDescent="0.25">
      <c r="A967"/>
      <c r="B967"/>
      <c r="M967"/>
      <c r="N967"/>
    </row>
    <row r="968" spans="1:14" x14ac:dyDescent="0.25">
      <c r="A968"/>
      <c r="B968"/>
      <c r="M968"/>
      <c r="N968"/>
    </row>
    <row r="969" spans="1:14" x14ac:dyDescent="0.25">
      <c r="A969"/>
      <c r="B969"/>
      <c r="M969"/>
      <c r="N969"/>
    </row>
    <row r="970" spans="1:14" x14ac:dyDescent="0.25">
      <c r="A970"/>
      <c r="B970"/>
      <c r="M970"/>
      <c r="N970"/>
    </row>
    <row r="971" spans="1:14" x14ac:dyDescent="0.25">
      <c r="A971"/>
      <c r="B971"/>
      <c r="M971"/>
      <c r="N971"/>
    </row>
    <row r="972" spans="1:14" x14ac:dyDescent="0.25">
      <c r="A972"/>
      <c r="B972"/>
      <c r="M972"/>
      <c r="N972"/>
    </row>
    <row r="973" spans="1:14" x14ac:dyDescent="0.25">
      <c r="A973"/>
      <c r="B973"/>
      <c r="M973"/>
      <c r="N973"/>
    </row>
    <row r="974" spans="1:14" x14ac:dyDescent="0.25">
      <c r="A974"/>
      <c r="B974"/>
      <c r="M974"/>
      <c r="N974"/>
    </row>
    <row r="975" spans="1:14" x14ac:dyDescent="0.25">
      <c r="A975"/>
      <c r="B975"/>
      <c r="M975"/>
      <c r="N975"/>
    </row>
    <row r="976" spans="1:14" x14ac:dyDescent="0.25">
      <c r="A976"/>
      <c r="B976"/>
      <c r="M976"/>
      <c r="N976"/>
    </row>
    <row r="977" spans="1:14" x14ac:dyDescent="0.25">
      <c r="A977"/>
      <c r="B977"/>
      <c r="M977"/>
      <c r="N977"/>
    </row>
    <row r="978" spans="1:14" x14ac:dyDescent="0.25">
      <c r="A978"/>
      <c r="B978"/>
      <c r="M978"/>
      <c r="N978"/>
    </row>
    <row r="979" spans="1:14" x14ac:dyDescent="0.25">
      <c r="A979"/>
      <c r="B979"/>
      <c r="M979"/>
      <c r="N979"/>
    </row>
    <row r="980" spans="1:14" x14ac:dyDescent="0.25">
      <c r="A980"/>
      <c r="B980"/>
      <c r="M980"/>
      <c r="N980"/>
    </row>
    <row r="981" spans="1:14" x14ac:dyDescent="0.25">
      <c r="A981"/>
      <c r="B981"/>
      <c r="M981"/>
      <c r="N981"/>
    </row>
    <row r="982" spans="1:14" x14ac:dyDescent="0.25">
      <c r="A982"/>
      <c r="B982"/>
      <c r="M982"/>
      <c r="N982"/>
    </row>
    <row r="983" spans="1:14" x14ac:dyDescent="0.25">
      <c r="A983"/>
      <c r="B983"/>
      <c r="M983"/>
      <c r="N983"/>
    </row>
    <row r="984" spans="1:14" x14ac:dyDescent="0.25">
      <c r="A984"/>
      <c r="B984"/>
      <c r="M984"/>
      <c r="N984"/>
    </row>
    <row r="985" spans="1:14" x14ac:dyDescent="0.25">
      <c r="A985"/>
      <c r="B985"/>
      <c r="M985"/>
      <c r="N985"/>
    </row>
    <row r="986" spans="1:14" x14ac:dyDescent="0.25">
      <c r="A986"/>
      <c r="B986"/>
      <c r="M986"/>
      <c r="N986"/>
    </row>
    <row r="987" spans="1:14" x14ac:dyDescent="0.25">
      <c r="A987"/>
      <c r="B987"/>
      <c r="M987"/>
      <c r="N987"/>
    </row>
  </sheetData>
  <mergeCells count="5">
    <mergeCell ref="A1:N1"/>
    <mergeCell ref="A2:A3"/>
    <mergeCell ref="B2:B3"/>
    <mergeCell ref="C2:M2"/>
    <mergeCell ref="N2:N3"/>
  </mergeCells>
  <printOptions horizontalCentered="1" verticalCentered="1"/>
  <pageMargins left="0" right="0" top="0" bottom="0" header="0.31496062992125984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7"/>
  <sheetViews>
    <sheetView workbookViewId="0">
      <selection activeCell="S13" sqref="S13"/>
    </sheetView>
  </sheetViews>
  <sheetFormatPr defaultRowHeight="15" x14ac:dyDescent="0.25"/>
  <cols>
    <col min="1" max="1" width="35.140625" style="13" customWidth="1"/>
    <col min="2" max="2" width="9" style="1" customWidth="1"/>
    <col min="3" max="3" width="7.85546875" customWidth="1"/>
    <col min="4" max="4" width="8" customWidth="1"/>
    <col min="5" max="5" width="8.5703125" customWidth="1"/>
    <col min="6" max="6" width="7.28515625" customWidth="1"/>
    <col min="7" max="7" width="7.7109375" customWidth="1"/>
    <col min="8" max="8" width="8.42578125" customWidth="1"/>
    <col min="9" max="9" width="7.7109375" customWidth="1"/>
    <col min="10" max="10" width="8.28515625" customWidth="1"/>
    <col min="11" max="12" width="7.85546875" customWidth="1"/>
    <col min="13" max="13" width="9.28515625" style="24" customWidth="1"/>
    <col min="14" max="14" width="9.85546875" style="24" customWidth="1"/>
    <col min="15" max="24" width="8.85546875" style="17" customWidth="1"/>
  </cols>
  <sheetData>
    <row r="1" spans="1:117" ht="35.25" customHeight="1" thickBot="1" x14ac:dyDescent="0.3">
      <c r="A1" s="171" t="s">
        <v>112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17" ht="17.25" customHeight="1" thickBot="1" x14ac:dyDescent="0.3">
      <c r="A2" s="169" t="s">
        <v>33</v>
      </c>
      <c r="B2" s="162" t="s">
        <v>47</v>
      </c>
      <c r="C2" s="164"/>
      <c r="D2" s="164"/>
      <c r="E2" s="164"/>
      <c r="F2" s="164"/>
      <c r="G2" s="164"/>
      <c r="H2" s="165"/>
      <c r="I2" s="165"/>
      <c r="J2" s="165"/>
      <c r="K2" s="165"/>
      <c r="L2" s="165"/>
      <c r="M2" s="166"/>
      <c r="N2" s="167" t="s">
        <v>75</v>
      </c>
    </row>
    <row r="3" spans="1:117" ht="17.25" customHeight="1" thickBot="1" x14ac:dyDescent="0.3">
      <c r="A3" s="170"/>
      <c r="B3" s="163"/>
      <c r="C3" s="90" t="s">
        <v>65</v>
      </c>
      <c r="D3" s="91" t="s">
        <v>64</v>
      </c>
      <c r="E3" s="92" t="s">
        <v>63</v>
      </c>
      <c r="F3" s="92" t="s">
        <v>66</v>
      </c>
      <c r="G3" s="93" t="s">
        <v>32</v>
      </c>
      <c r="H3" s="79" t="s">
        <v>67</v>
      </c>
      <c r="I3" s="80" t="s">
        <v>69</v>
      </c>
      <c r="J3" s="81" t="s">
        <v>70</v>
      </c>
      <c r="K3" s="81" t="s">
        <v>68</v>
      </c>
      <c r="L3" s="82" t="s">
        <v>93</v>
      </c>
      <c r="M3" s="83" t="s">
        <v>90</v>
      </c>
      <c r="N3" s="168"/>
    </row>
    <row r="4" spans="1:117" ht="21.95" customHeight="1" x14ac:dyDescent="0.25">
      <c r="A4" s="86" t="s">
        <v>41</v>
      </c>
      <c r="B4" s="59" t="s">
        <v>48</v>
      </c>
      <c r="C4" s="139">
        <v>3.49</v>
      </c>
      <c r="D4" s="140">
        <v>3.85</v>
      </c>
      <c r="E4" s="140">
        <v>3.38</v>
      </c>
      <c r="F4" s="140">
        <v>3.36</v>
      </c>
      <c r="G4" s="141">
        <v>3.23</v>
      </c>
      <c r="H4" s="142">
        <v>2.2131338156681997</v>
      </c>
      <c r="I4" s="143">
        <v>2.4682014216660697</v>
      </c>
      <c r="J4" s="143">
        <v>1.9057431690278501</v>
      </c>
      <c r="K4" s="143">
        <v>2.8681817002152195</v>
      </c>
      <c r="L4" s="144">
        <v>3.2085781095455821</v>
      </c>
      <c r="M4" s="84">
        <v>3.4209999999999998</v>
      </c>
      <c r="N4" s="65">
        <f>((M4/'decembar 2015'!M4)*100)-100</f>
        <v>-3.3670414100898256</v>
      </c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117" s="10" customFormat="1" ht="21.95" customHeight="1" x14ac:dyDescent="0.25">
      <c r="A5" s="87" t="s">
        <v>1</v>
      </c>
      <c r="B5" s="59" t="s">
        <v>48</v>
      </c>
      <c r="C5" s="97">
        <v>2.2000000000000002</v>
      </c>
      <c r="D5" s="98">
        <v>2.57</v>
      </c>
      <c r="E5" s="98">
        <v>2.5</v>
      </c>
      <c r="F5" s="98">
        <v>2.46</v>
      </c>
      <c r="G5" s="99">
        <v>2.2000000000000002</v>
      </c>
      <c r="H5" s="66">
        <v>2.5</v>
      </c>
      <c r="I5" s="67">
        <v>2.5</v>
      </c>
      <c r="J5" s="67">
        <v>1.5831904193216608</v>
      </c>
      <c r="K5" s="67">
        <v>2.75</v>
      </c>
      <c r="L5" s="145">
        <v>2.8329441987687667</v>
      </c>
      <c r="M5" s="84">
        <v>2.3654999999999999</v>
      </c>
      <c r="N5" s="65">
        <f>((M5/'decembar 2015'!M5)*100)-100</f>
        <v>8.8855039350079323E-2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</row>
    <row r="6" spans="1:117" s="10" customFormat="1" ht="21.95" customHeight="1" x14ac:dyDescent="0.25">
      <c r="A6" s="87" t="s">
        <v>0</v>
      </c>
      <c r="B6" s="59" t="s">
        <v>48</v>
      </c>
      <c r="C6" s="97">
        <v>0.89</v>
      </c>
      <c r="D6" s="98">
        <v>1.1599999999999999</v>
      </c>
      <c r="E6" s="98">
        <v>1</v>
      </c>
      <c r="F6" s="98">
        <v>0.68</v>
      </c>
      <c r="G6" s="99">
        <v>0.81</v>
      </c>
      <c r="H6" s="66">
        <v>1.11494747954535</v>
      </c>
      <c r="I6" s="67">
        <v>1.1754261318421479</v>
      </c>
      <c r="J6" s="67">
        <v>1.1081488502687</v>
      </c>
      <c r="K6" s="67">
        <v>0.94583364750367449</v>
      </c>
      <c r="L6" s="145">
        <v>1.3959064093817775</v>
      </c>
      <c r="M6" s="84">
        <v>0.88329999999999997</v>
      </c>
      <c r="N6" s="65">
        <f>((M6/'decembar 2015'!M6)*100)-100</f>
        <v>-0.22591212018524232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1:117" ht="21.95" customHeight="1" x14ac:dyDescent="0.25">
      <c r="A7" s="87" t="s">
        <v>2</v>
      </c>
      <c r="B7" s="59" t="s">
        <v>48</v>
      </c>
      <c r="C7" s="97">
        <v>13.15</v>
      </c>
      <c r="D7" s="98">
        <v>10.53</v>
      </c>
      <c r="E7" s="98">
        <v>13.26</v>
      </c>
      <c r="F7" s="98">
        <v>14.2</v>
      </c>
      <c r="G7" s="99">
        <v>12.35</v>
      </c>
      <c r="H7" s="66">
        <v>11.492749052302106</v>
      </c>
      <c r="I7" s="67">
        <v>12.767243105889317</v>
      </c>
      <c r="J7" s="67">
        <v>13.083481952446757</v>
      </c>
      <c r="K7" s="67">
        <v>12.958844204197376</v>
      </c>
      <c r="L7" s="145">
        <v>13.25263220519515</v>
      </c>
      <c r="M7" s="84">
        <v>12.7651</v>
      </c>
      <c r="N7" s="65">
        <f>((M7/'decembar 2015'!M7)*100)-100</f>
        <v>7.2123487954598886E-2</v>
      </c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117" ht="21.95" customHeight="1" x14ac:dyDescent="0.25">
      <c r="A8" s="87" t="s">
        <v>3</v>
      </c>
      <c r="B8" s="59" t="s">
        <v>48</v>
      </c>
      <c r="C8" s="100"/>
      <c r="D8" s="98">
        <v>8.7200000000000006</v>
      </c>
      <c r="E8" s="98">
        <v>12</v>
      </c>
      <c r="F8" s="98">
        <v>10.54</v>
      </c>
      <c r="G8" s="99">
        <v>6.5</v>
      </c>
      <c r="H8" s="66"/>
      <c r="I8" s="67">
        <v>10.080851213075086</v>
      </c>
      <c r="J8" s="67">
        <v>9.0270427051166653</v>
      </c>
      <c r="K8" s="67">
        <v>6.9499999999999993</v>
      </c>
      <c r="L8" s="145">
        <v>8.0780115417796274</v>
      </c>
      <c r="M8" s="84">
        <v>9.1280999999999999</v>
      </c>
      <c r="N8" s="65">
        <f>((M8/'decembar 2015'!M8)*100)-100</f>
        <v>-0.68220394307350318</v>
      </c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117" ht="21.95" customHeight="1" x14ac:dyDescent="0.25">
      <c r="A9" s="87" t="s">
        <v>4</v>
      </c>
      <c r="B9" s="59" t="s">
        <v>48</v>
      </c>
      <c r="C9" s="97">
        <v>4.37</v>
      </c>
      <c r="D9" s="98">
        <v>4.72</v>
      </c>
      <c r="E9" s="98">
        <v>4.96</v>
      </c>
      <c r="F9" s="98">
        <v>4.3099999999999996</v>
      </c>
      <c r="G9" s="99">
        <v>4.05</v>
      </c>
      <c r="H9" s="66">
        <v>4.7011012961737331</v>
      </c>
      <c r="I9" s="67">
        <v>5.5142331077055751</v>
      </c>
      <c r="J9" s="67">
        <v>4.8581469336307936</v>
      </c>
      <c r="K9" s="67">
        <v>4.5118698971589568</v>
      </c>
      <c r="L9" s="145">
        <v>6.096394447251436</v>
      </c>
      <c r="M9" s="84">
        <v>4.4253</v>
      </c>
      <c r="N9" s="65">
        <f>((M9/'decembar 2015'!M9)*100)-100</f>
        <v>-4.3695299837925461</v>
      </c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117" ht="21.95" customHeight="1" x14ac:dyDescent="0.25">
      <c r="A10" s="58" t="s">
        <v>42</v>
      </c>
      <c r="B10" s="59" t="s">
        <v>48</v>
      </c>
      <c r="C10" s="97">
        <v>9.9499999999999993</v>
      </c>
      <c r="D10" s="98">
        <v>9.2200000000000006</v>
      </c>
      <c r="E10" s="98">
        <v>9.49</v>
      </c>
      <c r="F10" s="98">
        <v>9.2899999999999991</v>
      </c>
      <c r="G10" s="99">
        <v>10</v>
      </c>
      <c r="H10" s="66"/>
      <c r="I10" s="67">
        <v>9.8107084351742913</v>
      </c>
      <c r="J10" s="67"/>
      <c r="K10" s="67">
        <v>8.9833023735216759</v>
      </c>
      <c r="L10" s="145">
        <v>9.4499999999999993</v>
      </c>
      <c r="M10" s="84">
        <v>9.6311</v>
      </c>
      <c r="N10" s="65">
        <f>((M10/'decembar 2015'!M10)*100)-100</f>
        <v>-7.8848807411787902E-2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117" ht="21.95" customHeight="1" x14ac:dyDescent="0.25">
      <c r="A11" s="87" t="s">
        <v>5</v>
      </c>
      <c r="B11" s="59" t="s">
        <v>49</v>
      </c>
      <c r="C11" s="97">
        <v>1.38</v>
      </c>
      <c r="D11" s="98">
        <v>1.54</v>
      </c>
      <c r="E11" s="98">
        <v>1.43</v>
      </c>
      <c r="F11" s="98">
        <v>1.4</v>
      </c>
      <c r="G11" s="99">
        <v>1.48</v>
      </c>
      <c r="H11" s="66">
        <v>1.2651489979526238</v>
      </c>
      <c r="I11" s="67">
        <v>1.6738501055531692</v>
      </c>
      <c r="J11" s="67">
        <v>1.3444214239671495</v>
      </c>
      <c r="K11" s="67">
        <v>1.430129252991615</v>
      </c>
      <c r="L11" s="145">
        <v>1.4460853585051379</v>
      </c>
      <c r="M11" s="84">
        <v>1.4464999999999999</v>
      </c>
      <c r="N11" s="65">
        <f>((M11/'decembar 2015'!M11)*100)-100</f>
        <v>0.4374392445493811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117" ht="21.95" customHeight="1" x14ac:dyDescent="0.25">
      <c r="A12" s="87" t="s">
        <v>6</v>
      </c>
      <c r="B12" s="59" t="s">
        <v>48</v>
      </c>
      <c r="C12" s="97">
        <v>8.6300000000000008</v>
      </c>
      <c r="D12" s="98">
        <v>8.92</v>
      </c>
      <c r="E12" s="98">
        <v>11.63</v>
      </c>
      <c r="F12" s="98">
        <v>10.38</v>
      </c>
      <c r="G12" s="99">
        <v>9.99</v>
      </c>
      <c r="H12" s="66">
        <v>10.109464056565727</v>
      </c>
      <c r="I12" s="67">
        <v>7.0112404440853675</v>
      </c>
      <c r="J12" s="67">
        <v>8.2120509898943368</v>
      </c>
      <c r="K12" s="67">
        <v>9.4355999712832048</v>
      </c>
      <c r="L12" s="145">
        <v>8.9950384175103668</v>
      </c>
      <c r="M12" s="84">
        <v>9.9886999999999997</v>
      </c>
      <c r="N12" s="65">
        <f>((M12/'decembar 2015'!M12)*100)-100</f>
        <v>-2.2689470285501869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117" ht="21.95" customHeight="1" x14ac:dyDescent="0.25">
      <c r="A13" s="87" t="s">
        <v>7</v>
      </c>
      <c r="B13" s="59" t="s">
        <v>50</v>
      </c>
      <c r="C13" s="97">
        <v>0.22</v>
      </c>
      <c r="D13" s="98">
        <v>0.28000000000000003</v>
      </c>
      <c r="E13" s="98">
        <v>0.28000000000000003</v>
      </c>
      <c r="F13" s="98">
        <v>0.23</v>
      </c>
      <c r="G13" s="99">
        <v>0.22</v>
      </c>
      <c r="H13" s="66">
        <v>0.19451776524377121</v>
      </c>
      <c r="I13" s="67">
        <v>0.23207944168063896</v>
      </c>
      <c r="J13" s="67">
        <v>0.19442962850073847</v>
      </c>
      <c r="K13" s="67">
        <v>0.20984114971245357</v>
      </c>
      <c r="L13" s="145">
        <v>0.31581797988281896</v>
      </c>
      <c r="M13" s="84">
        <v>0.24210000000000001</v>
      </c>
      <c r="N13" s="65">
        <f>((M13/'decembar 2015'!M13)*100)-100</f>
        <v>-4.6474990153603812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117" ht="21.95" customHeight="1" x14ac:dyDescent="0.25">
      <c r="A14" s="87" t="s">
        <v>34</v>
      </c>
      <c r="B14" s="59" t="s">
        <v>48</v>
      </c>
      <c r="C14" s="97">
        <v>17.43</v>
      </c>
      <c r="D14" s="98">
        <v>16.84</v>
      </c>
      <c r="E14" s="98">
        <v>14.58</v>
      </c>
      <c r="F14" s="98">
        <v>15.35</v>
      </c>
      <c r="G14" s="99">
        <v>15.68</v>
      </c>
      <c r="H14" s="66">
        <v>11.830506146428904</v>
      </c>
      <c r="I14" s="67">
        <v>17.90720972950129</v>
      </c>
      <c r="J14" s="67">
        <v>17.98221343439122</v>
      </c>
      <c r="K14" s="67">
        <v>17.579987583703026</v>
      </c>
      <c r="L14" s="145">
        <v>17.071331190291673</v>
      </c>
      <c r="M14" s="84">
        <v>15.870799999999999</v>
      </c>
      <c r="N14" s="65">
        <f>((M14/'decembar 2015'!M14)*100)-100</f>
        <v>-7.3459784810643924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117" ht="21.95" customHeight="1" x14ac:dyDescent="0.25">
      <c r="A15" s="88" t="s">
        <v>8</v>
      </c>
      <c r="B15" s="59" t="s">
        <v>48</v>
      </c>
      <c r="C15" s="97">
        <v>4.2</v>
      </c>
      <c r="D15" s="98">
        <v>4.0599999999999996</v>
      </c>
      <c r="E15" s="98">
        <v>5.17</v>
      </c>
      <c r="F15" s="98">
        <v>5.17</v>
      </c>
      <c r="G15" s="99">
        <v>4.8499999999999996</v>
      </c>
      <c r="H15" s="66">
        <v>4.5169729386289363</v>
      </c>
      <c r="I15" s="67">
        <v>4</v>
      </c>
      <c r="J15" s="67">
        <v>4.4747557683255872</v>
      </c>
      <c r="K15" s="67">
        <v>4.5323431132097243</v>
      </c>
      <c r="L15" s="145">
        <v>4.391166852027566</v>
      </c>
      <c r="M15" s="84">
        <v>4.7504999999999997</v>
      </c>
      <c r="N15" s="65">
        <f>((M15/'decembar 2015'!M15)*100)-100</f>
        <v>1.5910694809777368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117" s="10" customFormat="1" ht="21.95" customHeight="1" x14ac:dyDescent="0.25">
      <c r="A16" s="87" t="s">
        <v>9</v>
      </c>
      <c r="B16" s="59" t="s">
        <v>49</v>
      </c>
      <c r="C16" s="97">
        <v>2.2200000000000002</v>
      </c>
      <c r="D16" s="98">
        <v>2.34</v>
      </c>
      <c r="E16" s="98">
        <v>2.38</v>
      </c>
      <c r="F16" s="98">
        <v>2.34</v>
      </c>
      <c r="G16" s="99">
        <v>2.29</v>
      </c>
      <c r="H16" s="66">
        <v>2.5090339822107586</v>
      </c>
      <c r="I16" s="67">
        <v>2.3828713901955321</v>
      </c>
      <c r="J16" s="67">
        <v>2.3328615826329386</v>
      </c>
      <c r="K16" s="67">
        <v>2.2157954126529456</v>
      </c>
      <c r="L16" s="145">
        <v>2.3328615826329386</v>
      </c>
      <c r="M16" s="84">
        <v>2.3130999999999999</v>
      </c>
      <c r="N16" s="65">
        <f>((M16/'decembar 2015'!M16)*100)-100</f>
        <v>-6.4806013998094159E-2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ht="21.95" customHeight="1" x14ac:dyDescent="0.25">
      <c r="A17" s="87" t="s">
        <v>10</v>
      </c>
      <c r="B17" s="59" t="s">
        <v>48</v>
      </c>
      <c r="C17" s="97">
        <v>2.4300000000000002</v>
      </c>
      <c r="D17" s="98">
        <v>2.78</v>
      </c>
      <c r="E17" s="98">
        <v>2.57</v>
      </c>
      <c r="F17" s="98">
        <v>2.4500000000000002</v>
      </c>
      <c r="G17" s="99">
        <v>2.4700000000000002</v>
      </c>
      <c r="H17" s="66">
        <v>2.532898509550443</v>
      </c>
      <c r="I17" s="67">
        <v>2.4648960590996154</v>
      </c>
      <c r="J17" s="67">
        <v>2.3648225622144299</v>
      </c>
      <c r="K17" s="67">
        <v>2.1785800027816777</v>
      </c>
      <c r="L17" s="145">
        <v>2.70533922899524</v>
      </c>
      <c r="M17" s="84">
        <v>2.5242</v>
      </c>
      <c r="N17" s="65">
        <f>((M17/'decembar 2015'!M17)*100)-100</f>
        <v>26.710506500677681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117" ht="21.95" customHeight="1" x14ac:dyDescent="0.25">
      <c r="A18" s="87" t="s">
        <v>11</v>
      </c>
      <c r="B18" s="59" t="s">
        <v>48</v>
      </c>
      <c r="C18" s="97">
        <v>1.36</v>
      </c>
      <c r="D18" s="98">
        <v>1.64</v>
      </c>
      <c r="E18" s="98">
        <v>1.66</v>
      </c>
      <c r="F18" s="98">
        <v>1.56</v>
      </c>
      <c r="G18" s="99">
        <v>1.56</v>
      </c>
      <c r="H18" s="66">
        <v>1.792561898622866</v>
      </c>
      <c r="I18" s="67">
        <v>1.3325133847554982</v>
      </c>
      <c r="J18" s="67">
        <v>1.4018682540665672</v>
      </c>
      <c r="K18" s="67">
        <v>1.0772173450159419</v>
      </c>
      <c r="L18" s="145">
        <v>2.0599555399333975</v>
      </c>
      <c r="M18" s="84">
        <v>1.5575000000000001</v>
      </c>
      <c r="N18" s="65">
        <f>((M18/'decembar 2015'!M18)*100)-100</f>
        <v>8.4912231819448465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117" ht="21.95" customHeight="1" x14ac:dyDescent="0.25">
      <c r="A19" s="87" t="s">
        <v>12</v>
      </c>
      <c r="B19" s="59" t="s">
        <v>48</v>
      </c>
      <c r="C19" s="97">
        <v>4.1100000000000003</v>
      </c>
      <c r="D19" s="98">
        <v>4.91</v>
      </c>
      <c r="E19" s="98">
        <v>4.7699999999999996</v>
      </c>
      <c r="F19" s="98">
        <v>4.16</v>
      </c>
      <c r="G19" s="99">
        <v>4.55</v>
      </c>
      <c r="H19" s="66">
        <v>3.7277197379983242</v>
      </c>
      <c r="I19" s="67">
        <v>4.0625834302392709</v>
      </c>
      <c r="J19" s="67">
        <v>3.6877118522353274</v>
      </c>
      <c r="K19" s="67">
        <v>4.704552703386315</v>
      </c>
      <c r="L19" s="145">
        <v>4.9338041562252322</v>
      </c>
      <c r="M19" s="84">
        <v>4.4898999999999996</v>
      </c>
      <c r="N19" s="65">
        <f>((M19/'decembar 2015'!M19)*100)-100</f>
        <v>-5.4319895530561553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117" ht="21.95" customHeight="1" x14ac:dyDescent="0.25">
      <c r="A20" s="87" t="s">
        <v>13</v>
      </c>
      <c r="B20" s="59" t="s">
        <v>48</v>
      </c>
      <c r="C20" s="97">
        <v>1.23</v>
      </c>
      <c r="D20" s="98">
        <v>1.35</v>
      </c>
      <c r="E20" s="98">
        <v>1.42</v>
      </c>
      <c r="F20" s="98">
        <v>1.27</v>
      </c>
      <c r="G20" s="99">
        <v>1.38</v>
      </c>
      <c r="H20" s="66">
        <v>1.5</v>
      </c>
      <c r="I20" s="67">
        <v>1.1972157672583759</v>
      </c>
      <c r="J20" s="67">
        <v>0.86602540378443871</v>
      </c>
      <c r="K20" s="67">
        <v>1.0772173450159419</v>
      </c>
      <c r="L20" s="145">
        <v>1.3768295205555996</v>
      </c>
      <c r="M20" s="84">
        <v>1.335</v>
      </c>
      <c r="N20" s="65">
        <f>((M20/'decembar 2015'!M20)*100)-100</f>
        <v>9.7049880844769234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117" ht="21.95" customHeight="1" x14ac:dyDescent="0.25">
      <c r="A21" s="87" t="s">
        <v>14</v>
      </c>
      <c r="B21" s="59" t="s">
        <v>48</v>
      </c>
      <c r="C21" s="97">
        <v>1.05</v>
      </c>
      <c r="D21" s="98">
        <v>0.98</v>
      </c>
      <c r="E21" s="98">
        <v>0.99</v>
      </c>
      <c r="F21" s="98">
        <v>0.86</v>
      </c>
      <c r="G21" s="99">
        <v>0.97</v>
      </c>
      <c r="H21" s="66">
        <v>1.2</v>
      </c>
      <c r="I21" s="67">
        <v>0.89628094931143298</v>
      </c>
      <c r="J21" s="67">
        <v>0.78079253217797084</v>
      </c>
      <c r="K21" s="67">
        <v>0.9830475724915585</v>
      </c>
      <c r="L21" s="145">
        <v>1.0969613104865237</v>
      </c>
      <c r="M21" s="84">
        <v>0.96519999999999995</v>
      </c>
      <c r="N21" s="65">
        <f>((M21/'decembar 2015'!M21)*100)-100</f>
        <v>15.85643980314488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117" s="10" customFormat="1" ht="21.95" customHeight="1" x14ac:dyDescent="0.25">
      <c r="A22" s="87" t="s">
        <v>15</v>
      </c>
      <c r="B22" s="59" t="s">
        <v>48</v>
      </c>
      <c r="C22" s="97">
        <v>1.35</v>
      </c>
      <c r="D22" s="98">
        <v>1.4</v>
      </c>
      <c r="E22" s="98">
        <v>1.34</v>
      </c>
      <c r="F22" s="98">
        <v>1.32</v>
      </c>
      <c r="G22" s="99">
        <v>1.39</v>
      </c>
      <c r="H22" s="66">
        <v>1.3293142865080902</v>
      </c>
      <c r="I22" s="67">
        <v>1.2661894170053571</v>
      </c>
      <c r="J22" s="67">
        <v>1.4886175487148094</v>
      </c>
      <c r="K22" s="67">
        <v>1.2324480295498077</v>
      </c>
      <c r="L22" s="145">
        <v>1.48200725936697</v>
      </c>
      <c r="M22" s="84">
        <v>1.361</v>
      </c>
      <c r="N22" s="65">
        <f>((M22/'decembar 2015'!M22)*100)-100</f>
        <v>7.2667087011349309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ht="21.95" customHeight="1" x14ac:dyDescent="0.25">
      <c r="A23" s="87" t="s">
        <v>35</v>
      </c>
      <c r="B23" s="59" t="s">
        <v>48</v>
      </c>
      <c r="C23" s="97">
        <v>15.59</v>
      </c>
      <c r="D23" s="98">
        <v>16.93</v>
      </c>
      <c r="E23" s="98">
        <v>16</v>
      </c>
      <c r="F23" s="98">
        <v>16.440000000000001</v>
      </c>
      <c r="G23" s="99">
        <v>17.09</v>
      </c>
      <c r="H23" s="66">
        <v>18.30689485746019</v>
      </c>
      <c r="I23" s="67">
        <v>17.04488111394372</v>
      </c>
      <c r="J23" s="67">
        <v>17.329202664622766</v>
      </c>
      <c r="K23" s="67">
        <v>16.180041128328178</v>
      </c>
      <c r="L23" s="145">
        <v>16.720934221282651</v>
      </c>
      <c r="M23" s="84">
        <v>16.4819</v>
      </c>
      <c r="N23" s="65">
        <f>((M23/'decembar 2015'!M23)*100)-100</f>
        <v>-0.93404578867965427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117" ht="21.95" customHeight="1" x14ac:dyDescent="0.25">
      <c r="A24" s="87" t="s">
        <v>36</v>
      </c>
      <c r="B24" s="59" t="s">
        <v>48</v>
      </c>
      <c r="C24" s="97">
        <v>17.43</v>
      </c>
      <c r="D24" s="98">
        <v>17.510000000000002</v>
      </c>
      <c r="E24" s="98">
        <v>14.31</v>
      </c>
      <c r="F24" s="98">
        <v>13.21</v>
      </c>
      <c r="G24" s="99">
        <v>14.95</v>
      </c>
      <c r="H24" s="66">
        <v>14.859804881907824</v>
      </c>
      <c r="I24" s="67">
        <v>17.054037966563197</v>
      </c>
      <c r="J24" s="67">
        <v>14.660587758594732</v>
      </c>
      <c r="K24" s="67">
        <v>15.077377935101911</v>
      </c>
      <c r="L24" s="145">
        <v>18.66208846079109</v>
      </c>
      <c r="M24" s="84">
        <v>15.258699999999999</v>
      </c>
      <c r="N24" s="65">
        <f>((M24/'decembar 2015'!M24)*100)-100</f>
        <v>-2.9029774290641512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117" ht="21.95" customHeight="1" x14ac:dyDescent="0.25">
      <c r="A25" s="87" t="s">
        <v>16</v>
      </c>
      <c r="B25" s="59" t="s">
        <v>48</v>
      </c>
      <c r="C25" s="97">
        <v>0.8</v>
      </c>
      <c r="D25" s="98">
        <v>0.81</v>
      </c>
      <c r="E25" s="98">
        <v>1</v>
      </c>
      <c r="F25" s="98">
        <v>0.81</v>
      </c>
      <c r="G25" s="99">
        <v>0.82</v>
      </c>
      <c r="H25" s="66">
        <v>0.92831776672255584</v>
      </c>
      <c r="I25" s="67">
        <v>0.83299541855039594</v>
      </c>
      <c r="J25" s="67">
        <v>0.83203352922076168</v>
      </c>
      <c r="K25" s="67">
        <v>0.81633102038346961</v>
      </c>
      <c r="L25" s="145">
        <v>0.83094873851316964</v>
      </c>
      <c r="M25" s="84">
        <v>0.84619999999999995</v>
      </c>
      <c r="N25" s="65">
        <f>((M25/'decembar 2015'!M25)*100)-100</f>
        <v>-0.12982414729141567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117" ht="21.95" customHeight="1" x14ac:dyDescent="0.25">
      <c r="A26" s="87" t="s">
        <v>17</v>
      </c>
      <c r="B26" s="59" t="s">
        <v>48</v>
      </c>
      <c r="C26" s="97">
        <v>12.91</v>
      </c>
      <c r="D26" s="98">
        <v>12.42</v>
      </c>
      <c r="E26" s="98">
        <v>12.76</v>
      </c>
      <c r="F26" s="98">
        <v>11.37</v>
      </c>
      <c r="G26" s="99">
        <v>12.15</v>
      </c>
      <c r="H26" s="66">
        <v>11.954830187336508</v>
      </c>
      <c r="I26" s="67">
        <v>12.46006240162086</v>
      </c>
      <c r="J26" s="69">
        <v>15.3644087279465</v>
      </c>
      <c r="K26" s="67">
        <v>11.261860084944168</v>
      </c>
      <c r="L26" s="145">
        <v>12.255915510294304</v>
      </c>
      <c r="M26" s="84">
        <v>12.263199999999999</v>
      </c>
      <c r="N26" s="65">
        <f>((M26/'decembar 2015'!M26)*100)-100</f>
        <v>-2.1370999920197988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117" ht="21.95" customHeight="1" x14ac:dyDescent="0.25">
      <c r="A27" s="87" t="s">
        <v>81</v>
      </c>
      <c r="B27" s="59" t="s">
        <v>49</v>
      </c>
      <c r="C27" s="97">
        <v>2.42</v>
      </c>
      <c r="D27" s="98">
        <v>2.2000000000000002</v>
      </c>
      <c r="E27" s="98">
        <v>2.74</v>
      </c>
      <c r="F27" s="98">
        <v>2.15</v>
      </c>
      <c r="G27" s="99">
        <v>2.0299999999999998</v>
      </c>
      <c r="H27" s="66">
        <v>3.3899664911557474</v>
      </c>
      <c r="I27" s="67">
        <v>2.2000000000000002</v>
      </c>
      <c r="J27" s="69">
        <v>2</v>
      </c>
      <c r="K27" s="67">
        <v>1.9660951449831168</v>
      </c>
      <c r="L27" s="145">
        <v>2.2298949590907</v>
      </c>
      <c r="M27" s="84">
        <v>2.2753999999999999</v>
      </c>
      <c r="N27" s="65">
        <f>((M27/'decembar 2015'!M27)*100)-100</f>
        <v>-2.2174473571121638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117" ht="21.95" customHeight="1" x14ac:dyDescent="0.25">
      <c r="A28" s="87" t="s">
        <v>43</v>
      </c>
      <c r="B28" s="60" t="s">
        <v>51</v>
      </c>
      <c r="C28" s="97">
        <v>3.8</v>
      </c>
      <c r="D28" s="98">
        <v>3.8</v>
      </c>
      <c r="E28" s="98">
        <v>3.8</v>
      </c>
      <c r="F28" s="98">
        <v>3.8</v>
      </c>
      <c r="G28" s="99">
        <v>3.8</v>
      </c>
      <c r="H28" s="66">
        <v>3.8</v>
      </c>
      <c r="I28" s="67">
        <v>3.5</v>
      </c>
      <c r="J28" s="69">
        <v>3.8</v>
      </c>
      <c r="K28" s="67">
        <v>3.8</v>
      </c>
      <c r="L28" s="145">
        <v>3.8</v>
      </c>
      <c r="M28" s="84">
        <v>3.8</v>
      </c>
      <c r="N28" s="65">
        <f>((M28/'decembar 2015'!M28)*100)-100</f>
        <v>8.5714285714285694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117" ht="21.95" customHeight="1" x14ac:dyDescent="0.25">
      <c r="A29" s="87" t="s">
        <v>82</v>
      </c>
      <c r="B29" s="59" t="s">
        <v>50</v>
      </c>
      <c r="C29" s="97">
        <v>3.45</v>
      </c>
      <c r="D29" s="98">
        <v>5.79</v>
      </c>
      <c r="E29" s="98">
        <v>7.14</v>
      </c>
      <c r="F29" s="98">
        <v>3.81</v>
      </c>
      <c r="G29" s="99">
        <v>3.63</v>
      </c>
      <c r="H29" s="66">
        <v>2.5198420997897464</v>
      </c>
      <c r="I29" s="67">
        <v>2.7589241763811208</v>
      </c>
      <c r="J29" s="67">
        <v>2.4248711305964283</v>
      </c>
      <c r="K29" s="69">
        <v>2.1544346900318838</v>
      </c>
      <c r="L29" s="145">
        <v>1.6956057215070832</v>
      </c>
      <c r="M29" s="84">
        <v>4.6077000000000004</v>
      </c>
      <c r="N29" s="65">
        <f>((M29/'decembar 2015'!M29)*100)-100</f>
        <v>-4.5555121697233858E-2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117" ht="21.95" customHeight="1" x14ac:dyDescent="0.25">
      <c r="A30" s="87" t="s">
        <v>18</v>
      </c>
      <c r="B30" s="59" t="s">
        <v>91</v>
      </c>
      <c r="C30" s="97">
        <v>1.1000000000000001</v>
      </c>
      <c r="D30" s="98">
        <v>1.22</v>
      </c>
      <c r="E30" s="98">
        <v>1.08</v>
      </c>
      <c r="F30" s="98">
        <v>1.17</v>
      </c>
      <c r="G30" s="99">
        <v>0.47</v>
      </c>
      <c r="H30" s="70">
        <v>0.77227974505703068</v>
      </c>
      <c r="I30" s="67">
        <v>1.1499999999999999</v>
      </c>
      <c r="J30" s="67">
        <v>0.76498365995621109</v>
      </c>
      <c r="K30" s="69">
        <v>0.8</v>
      </c>
      <c r="L30" s="145">
        <v>1.1100000000000001</v>
      </c>
      <c r="M30" s="84">
        <v>0.94599999999999995</v>
      </c>
      <c r="N30" s="65">
        <f>((M30/'decembar 2015'!M30)*100)-100</f>
        <v>0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117" ht="21.95" customHeight="1" x14ac:dyDescent="0.25">
      <c r="A31" s="87" t="s">
        <v>76</v>
      </c>
      <c r="B31" s="59" t="s">
        <v>92</v>
      </c>
      <c r="C31" s="97">
        <v>0.35</v>
      </c>
      <c r="D31" s="101"/>
      <c r="E31" s="98">
        <v>0.46</v>
      </c>
      <c r="F31" s="98">
        <v>0.36</v>
      </c>
      <c r="G31" s="99">
        <v>0.23</v>
      </c>
      <c r="H31" s="66">
        <v>0.23113490742262388</v>
      </c>
      <c r="I31" s="67">
        <v>0.4</v>
      </c>
      <c r="J31" s="69">
        <v>0.25826343140289915</v>
      </c>
      <c r="K31" s="69">
        <v>0.4</v>
      </c>
      <c r="L31" s="146"/>
      <c r="M31" s="84">
        <v>0.3352</v>
      </c>
      <c r="N31" s="65">
        <f>((M31/'decembar 2015'!M31)*100)-100</f>
        <v>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117" ht="21.95" customHeight="1" x14ac:dyDescent="0.25">
      <c r="A32" s="87" t="s">
        <v>19</v>
      </c>
      <c r="B32" s="59" t="s">
        <v>91</v>
      </c>
      <c r="C32" s="97">
        <v>0.14000000000000001</v>
      </c>
      <c r="D32" s="98">
        <v>0.15</v>
      </c>
      <c r="E32" s="98">
        <v>0.11</v>
      </c>
      <c r="F32" s="98">
        <v>0.23</v>
      </c>
      <c r="G32" s="99">
        <v>0.11</v>
      </c>
      <c r="H32" s="66">
        <v>6.6038544977892535E-2</v>
      </c>
      <c r="I32" s="67">
        <v>0.12</v>
      </c>
      <c r="J32" s="69">
        <v>0.13085707350899481</v>
      </c>
      <c r="K32" s="69">
        <v>0.15</v>
      </c>
      <c r="L32" s="146">
        <v>0.22</v>
      </c>
      <c r="M32" s="84">
        <v>0.14630000000000001</v>
      </c>
      <c r="N32" s="65">
        <f>((M32/'decembar 2015'!M32)*100)-100</f>
        <v>0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1.95" customHeight="1" x14ac:dyDescent="0.25">
      <c r="A33" s="87" t="s">
        <v>83</v>
      </c>
      <c r="B33" s="59" t="s">
        <v>52</v>
      </c>
      <c r="C33" s="97">
        <v>0.2</v>
      </c>
      <c r="D33" s="98">
        <v>0.19</v>
      </c>
      <c r="E33" s="98">
        <v>0.2</v>
      </c>
      <c r="F33" s="98">
        <v>0.2</v>
      </c>
      <c r="G33" s="99">
        <v>0.2</v>
      </c>
      <c r="H33" s="72">
        <v>0.196794</v>
      </c>
      <c r="I33" s="67">
        <v>0.17</v>
      </c>
      <c r="J33" s="69">
        <v>0.17469999999999999</v>
      </c>
      <c r="K33" s="73">
        <v>0.2</v>
      </c>
      <c r="L33" s="147">
        <v>0.17</v>
      </c>
      <c r="M33" s="84">
        <v>0.19850000000000001</v>
      </c>
      <c r="N33" s="65">
        <f>((M33/'decembar 2015'!M33)*100)-100</f>
        <v>-1.4888337468982655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1.95" customHeight="1" x14ac:dyDescent="0.25">
      <c r="A34" s="87" t="s">
        <v>84</v>
      </c>
      <c r="B34" s="59" t="s">
        <v>52</v>
      </c>
      <c r="C34" s="97">
        <v>0.1</v>
      </c>
      <c r="D34" s="98">
        <v>0.09</v>
      </c>
      <c r="E34" s="98">
        <v>0.1</v>
      </c>
      <c r="F34" s="98">
        <v>0.1</v>
      </c>
      <c r="G34" s="99">
        <v>0.1</v>
      </c>
      <c r="H34" s="72">
        <v>9.8396999999999998E-2</v>
      </c>
      <c r="I34" s="67">
        <v>0.09</v>
      </c>
      <c r="J34" s="69">
        <v>8.7400000000000005E-2</v>
      </c>
      <c r="K34" s="73">
        <v>0.1</v>
      </c>
      <c r="L34" s="147">
        <v>0.09</v>
      </c>
      <c r="M34" s="84">
        <v>9.8500000000000004E-2</v>
      </c>
      <c r="N34" s="65">
        <f>((M34/'decembar 2015'!M34)*100)-100</f>
        <v>-1.5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1.95" customHeight="1" x14ac:dyDescent="0.25">
      <c r="A35" s="87" t="s">
        <v>21</v>
      </c>
      <c r="B35" s="59" t="s">
        <v>53</v>
      </c>
      <c r="C35" s="100"/>
      <c r="D35" s="101"/>
      <c r="E35" s="98">
        <v>163.57</v>
      </c>
      <c r="F35" s="98">
        <v>144</v>
      </c>
      <c r="G35" s="99">
        <v>178.5</v>
      </c>
      <c r="H35" s="70">
        <v>200</v>
      </c>
      <c r="I35" s="67"/>
      <c r="J35" s="67">
        <v>185</v>
      </c>
      <c r="K35" s="75"/>
      <c r="L35" s="148"/>
      <c r="M35" s="84">
        <v>163.88059999999999</v>
      </c>
      <c r="N35" s="65">
        <f>((M35/'decembar 2015'!M35)*100)-100</f>
        <v>-3.0172944362383021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1.95" customHeight="1" x14ac:dyDescent="0.25">
      <c r="A36" s="87" t="s">
        <v>20</v>
      </c>
      <c r="B36" s="59" t="s">
        <v>91</v>
      </c>
      <c r="C36" s="97">
        <v>73.239999999999995</v>
      </c>
      <c r="D36" s="98">
        <v>80</v>
      </c>
      <c r="E36" s="98">
        <v>80.92</v>
      </c>
      <c r="F36" s="98">
        <v>80</v>
      </c>
      <c r="G36" s="99">
        <v>67.86</v>
      </c>
      <c r="H36" s="70">
        <v>62.170732664172455</v>
      </c>
      <c r="I36" s="67">
        <v>79</v>
      </c>
      <c r="J36" s="75">
        <v>60</v>
      </c>
      <c r="K36" s="67">
        <v>74</v>
      </c>
      <c r="L36" s="148">
        <v>75</v>
      </c>
      <c r="M36" s="84">
        <v>75.528599999999997</v>
      </c>
      <c r="N36" s="65">
        <f>((M36/'decembar 2015'!M36)*100)-100</f>
        <v>0.23183936067012212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1.95" customHeight="1" x14ac:dyDescent="0.25">
      <c r="A37" s="87" t="s">
        <v>22</v>
      </c>
      <c r="B37" s="59" t="s">
        <v>50</v>
      </c>
      <c r="C37" s="97">
        <v>0.75</v>
      </c>
      <c r="D37" s="98">
        <v>0.82</v>
      </c>
      <c r="E37" s="98">
        <v>0.86</v>
      </c>
      <c r="F37" s="98">
        <v>0.67</v>
      </c>
      <c r="G37" s="99">
        <v>0.5</v>
      </c>
      <c r="H37" s="77">
        <v>0.86177387601275357</v>
      </c>
      <c r="I37" s="67">
        <v>0.66493997611509759</v>
      </c>
      <c r="J37" s="75">
        <v>0.7</v>
      </c>
      <c r="K37" s="75">
        <v>0.6542132620377179</v>
      </c>
      <c r="L37" s="146">
        <v>0.76630943239355309</v>
      </c>
      <c r="M37" s="84">
        <v>0.69120000000000004</v>
      </c>
      <c r="N37" s="65">
        <f>((M37/'decembar 2015'!M37)*100)-100</f>
        <v>-3.9866648145575709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1.95" customHeight="1" x14ac:dyDescent="0.25">
      <c r="A38" s="87" t="s">
        <v>23</v>
      </c>
      <c r="B38" s="59" t="s">
        <v>48</v>
      </c>
      <c r="C38" s="97">
        <v>3.99</v>
      </c>
      <c r="D38" s="98">
        <v>3.54</v>
      </c>
      <c r="E38" s="98">
        <v>3.76</v>
      </c>
      <c r="F38" s="98">
        <v>2.61</v>
      </c>
      <c r="G38" s="99">
        <v>3.18</v>
      </c>
      <c r="H38" s="66">
        <v>3.0987957964639357</v>
      </c>
      <c r="I38" s="67">
        <v>4.380978493258108</v>
      </c>
      <c r="J38" s="67">
        <v>3.4176867109123847</v>
      </c>
      <c r="K38" s="69">
        <v>3.7392283479545094</v>
      </c>
      <c r="L38" s="146">
        <v>3.2732392195609323</v>
      </c>
      <c r="M38" s="84">
        <v>3.3538000000000001</v>
      </c>
      <c r="N38" s="65">
        <f>((M38/'decembar 2015'!M38)*100)-100</f>
        <v>-10.162862959391404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21.95" customHeight="1" x14ac:dyDescent="0.25">
      <c r="A39" s="87" t="s">
        <v>78</v>
      </c>
      <c r="B39" s="59" t="s">
        <v>49</v>
      </c>
      <c r="C39" s="97">
        <v>2.61</v>
      </c>
      <c r="D39" s="98">
        <v>2.82</v>
      </c>
      <c r="E39" s="98">
        <v>1.42</v>
      </c>
      <c r="F39" s="98">
        <v>3.04</v>
      </c>
      <c r="G39" s="99">
        <v>3.19</v>
      </c>
      <c r="H39" s="66">
        <v>4.3427147179911172</v>
      </c>
      <c r="I39" s="67">
        <v>3.2165806068712466</v>
      </c>
      <c r="J39" s="67">
        <v>3.1827193489491035</v>
      </c>
      <c r="K39" s="69">
        <v>3.7430091979704474</v>
      </c>
      <c r="L39" s="146">
        <v>3.6036998998291319</v>
      </c>
      <c r="M39" s="84">
        <v>2.6821999999999999</v>
      </c>
      <c r="N39" s="65">
        <f>((M39/'decembar 2015'!M39)*100)-100</f>
        <v>2.3935865623210475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1:24" ht="21.95" customHeight="1" x14ac:dyDescent="0.25">
      <c r="A40" s="87" t="s">
        <v>44</v>
      </c>
      <c r="B40" s="60" t="s">
        <v>51</v>
      </c>
      <c r="C40" s="97">
        <v>2.27</v>
      </c>
      <c r="D40" s="98">
        <v>1.5</v>
      </c>
      <c r="E40" s="98">
        <v>2.94</v>
      </c>
      <c r="F40" s="98">
        <v>1.83</v>
      </c>
      <c r="G40" s="99">
        <v>0.87</v>
      </c>
      <c r="H40" s="70">
        <v>0.85</v>
      </c>
      <c r="I40" s="67">
        <v>2.2494443758403984</v>
      </c>
      <c r="J40" s="67">
        <v>1.2830137319983306</v>
      </c>
      <c r="K40" s="69">
        <v>0.8</v>
      </c>
      <c r="L40" s="148">
        <v>0.84852813742385713</v>
      </c>
      <c r="M40" s="84">
        <v>1.7777000000000001</v>
      </c>
      <c r="N40" s="65">
        <f>((M40/'decembar 2015'!M40)*100)-100</f>
        <v>2.425674118460492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spans="1:24" ht="21.95" customHeight="1" x14ac:dyDescent="0.25">
      <c r="A41" s="87" t="s">
        <v>45</v>
      </c>
      <c r="B41" s="60" t="s">
        <v>51</v>
      </c>
      <c r="C41" s="97">
        <v>4.58</v>
      </c>
      <c r="D41" s="98">
        <v>7.45</v>
      </c>
      <c r="E41" s="98">
        <v>2.82</v>
      </c>
      <c r="F41" s="98">
        <v>7.34</v>
      </c>
      <c r="G41" s="99">
        <v>4.26</v>
      </c>
      <c r="H41" s="70">
        <v>2.473643102094166</v>
      </c>
      <c r="I41" s="67">
        <v>2.2000000000000002</v>
      </c>
      <c r="J41" s="67">
        <v>3.3965290414294085</v>
      </c>
      <c r="K41" s="67">
        <v>2.5274834240651418</v>
      </c>
      <c r="L41" s="148">
        <v>3.5</v>
      </c>
      <c r="M41" s="84">
        <v>5.1772</v>
      </c>
      <c r="N41" s="65">
        <f>((M41/'decembar 2015'!M41)*100)-100</f>
        <v>-1.6059448467225508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ht="21.95" customHeight="1" x14ac:dyDescent="0.25">
      <c r="A42" s="87" t="s">
        <v>25</v>
      </c>
      <c r="B42" s="59" t="s">
        <v>49</v>
      </c>
      <c r="C42" s="97">
        <v>1.73</v>
      </c>
      <c r="D42" s="98">
        <v>1.76</v>
      </c>
      <c r="E42" s="98">
        <v>1.78</v>
      </c>
      <c r="F42" s="98">
        <v>1.79</v>
      </c>
      <c r="G42" s="99">
        <v>1.75</v>
      </c>
      <c r="H42" s="66">
        <v>1.82651551102105</v>
      </c>
      <c r="I42" s="75">
        <v>1.74</v>
      </c>
      <c r="J42" s="67">
        <v>1.6995096625052495</v>
      </c>
      <c r="K42" s="67">
        <v>1.772564403979825</v>
      </c>
      <c r="L42" s="148">
        <v>1.8099999999999998</v>
      </c>
      <c r="M42" s="84">
        <v>1.7622</v>
      </c>
      <c r="N42" s="65">
        <f>((M42/'decembar 2015'!M42)*100)-100</f>
        <v>-1.3602015113350063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spans="1:24" ht="21.95" customHeight="1" x14ac:dyDescent="0.25">
      <c r="A43" s="87" t="s">
        <v>85</v>
      </c>
      <c r="B43" s="59" t="s">
        <v>49</v>
      </c>
      <c r="C43" s="100">
        <v>1.9</v>
      </c>
      <c r="D43" s="98">
        <v>1.96</v>
      </c>
      <c r="E43" s="98">
        <v>1.94</v>
      </c>
      <c r="F43" s="98">
        <v>1.92</v>
      </c>
      <c r="G43" s="102">
        <v>1.93</v>
      </c>
      <c r="H43" s="66">
        <v>1.96</v>
      </c>
      <c r="I43" s="67"/>
      <c r="J43" s="67"/>
      <c r="K43" s="69">
        <v>1.8260507866245992</v>
      </c>
      <c r="L43" s="146">
        <v>1.9100000000000001</v>
      </c>
      <c r="M43" s="84">
        <v>1.9293</v>
      </c>
      <c r="N43" s="65">
        <f>((M43/'decembar 2015'!M43)*100)-100</f>
        <v>-2.3732415747393958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4" ht="21.95" customHeight="1" x14ac:dyDescent="0.25">
      <c r="A44" s="87" t="s">
        <v>24</v>
      </c>
      <c r="B44" s="59" t="s">
        <v>49</v>
      </c>
      <c r="C44" s="100">
        <v>1.82</v>
      </c>
      <c r="D44" s="98">
        <v>1.86</v>
      </c>
      <c r="E44" s="98">
        <v>1.86</v>
      </c>
      <c r="F44" s="98">
        <v>1.9</v>
      </c>
      <c r="G44" s="103">
        <v>1.83</v>
      </c>
      <c r="H44" s="66">
        <v>1.91</v>
      </c>
      <c r="I44" s="67">
        <v>1.84</v>
      </c>
      <c r="J44" s="67">
        <v>1.7665104090269728</v>
      </c>
      <c r="K44" s="69">
        <v>1.8260507866245992</v>
      </c>
      <c r="L44" s="145">
        <v>1.8599999999999999</v>
      </c>
      <c r="M44" s="84">
        <v>1.8531</v>
      </c>
      <c r="N44" s="65">
        <f>((M44/'decembar 2015'!M44)*100)-100</f>
        <v>-0.14010885380180582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ht="21.95" customHeight="1" x14ac:dyDescent="0.25">
      <c r="A45" s="87" t="s">
        <v>86</v>
      </c>
      <c r="B45" s="59" t="s">
        <v>55</v>
      </c>
      <c r="C45" s="97">
        <v>2</v>
      </c>
      <c r="D45" s="98">
        <v>1</v>
      </c>
      <c r="E45" s="98">
        <v>1</v>
      </c>
      <c r="F45" s="98">
        <v>1.5</v>
      </c>
      <c r="G45" s="99">
        <v>1.5</v>
      </c>
      <c r="H45" s="66">
        <v>1</v>
      </c>
      <c r="I45" s="67">
        <v>1.5</v>
      </c>
      <c r="J45" s="69"/>
      <c r="K45" s="69">
        <v>1</v>
      </c>
      <c r="L45" s="148"/>
      <c r="M45" s="84">
        <v>1.4153</v>
      </c>
      <c r="N45" s="65">
        <f>((M45/'decembar 2015'!M45)*100)-100</f>
        <v>0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spans="1:24" ht="21.95" customHeight="1" x14ac:dyDescent="0.25">
      <c r="A46" s="87" t="s">
        <v>77</v>
      </c>
      <c r="B46" s="59" t="s">
        <v>54</v>
      </c>
      <c r="C46" s="97">
        <v>1.5</v>
      </c>
      <c r="D46" s="98">
        <v>2.1</v>
      </c>
      <c r="E46" s="98">
        <v>1.6</v>
      </c>
      <c r="F46" s="98">
        <v>1</v>
      </c>
      <c r="G46" s="99">
        <v>0.89</v>
      </c>
      <c r="H46" s="66">
        <v>1</v>
      </c>
      <c r="I46" s="67"/>
      <c r="J46" s="69"/>
      <c r="K46" s="69">
        <v>1</v>
      </c>
      <c r="L46" s="148">
        <v>1</v>
      </c>
      <c r="M46" s="84">
        <v>1.3259000000000001</v>
      </c>
      <c r="N46" s="65">
        <f>((M46/'decembar 2015'!M46)*100)-100</f>
        <v>-7.363934884370849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spans="1:24" ht="21.95" customHeight="1" x14ac:dyDescent="0.25">
      <c r="A47" s="87" t="s">
        <v>87</v>
      </c>
      <c r="B47" s="59" t="s">
        <v>56</v>
      </c>
      <c r="C47" s="97">
        <v>15</v>
      </c>
      <c r="D47" s="98">
        <v>15.1</v>
      </c>
      <c r="E47" s="98">
        <v>15</v>
      </c>
      <c r="F47" s="98">
        <v>15</v>
      </c>
      <c r="G47" s="99">
        <v>15</v>
      </c>
      <c r="H47" s="66">
        <v>12.05</v>
      </c>
      <c r="I47" s="67">
        <v>15.21</v>
      </c>
      <c r="J47" s="69">
        <v>15.21</v>
      </c>
      <c r="K47" s="69">
        <v>15</v>
      </c>
      <c r="L47" s="146">
        <v>15.21</v>
      </c>
      <c r="M47" s="84">
        <v>15.015000000000001</v>
      </c>
      <c r="N47" s="65">
        <f>((M47/'decembar 2015'!M47)*100)-100</f>
        <v>0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spans="1:24" ht="21.95" customHeight="1" x14ac:dyDescent="0.25">
      <c r="A48" s="87" t="s">
        <v>37</v>
      </c>
      <c r="B48" s="60" t="s">
        <v>57</v>
      </c>
      <c r="C48" s="97">
        <v>0.2</v>
      </c>
      <c r="D48" s="98">
        <v>0.19</v>
      </c>
      <c r="E48" s="98">
        <v>0.2</v>
      </c>
      <c r="F48" s="98">
        <v>0.2</v>
      </c>
      <c r="G48" s="99">
        <v>0.2</v>
      </c>
      <c r="H48" s="66">
        <v>0.2</v>
      </c>
      <c r="I48" s="67">
        <v>0.23</v>
      </c>
      <c r="J48" s="69">
        <v>0.23</v>
      </c>
      <c r="K48" s="69">
        <v>0.22</v>
      </c>
      <c r="L48" s="146">
        <v>0.23</v>
      </c>
      <c r="M48" s="84">
        <v>0.2</v>
      </c>
      <c r="N48" s="65">
        <f>((M48/'decembar 2015'!M48)*100)-100</f>
        <v>-9.0909090909090793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4" ht="21.95" customHeight="1" x14ac:dyDescent="0.25">
      <c r="A49" s="87" t="s">
        <v>26</v>
      </c>
      <c r="B49" s="59" t="s">
        <v>56</v>
      </c>
      <c r="C49" s="97">
        <v>7.5</v>
      </c>
      <c r="D49" s="98">
        <v>7.5</v>
      </c>
      <c r="E49" s="98">
        <v>7.5</v>
      </c>
      <c r="F49" s="98">
        <v>7.5</v>
      </c>
      <c r="G49" s="99">
        <v>7.5</v>
      </c>
      <c r="H49" s="66">
        <v>7.5</v>
      </c>
      <c r="I49" s="67">
        <v>7.5</v>
      </c>
      <c r="J49" s="67">
        <v>7.5</v>
      </c>
      <c r="K49" s="67">
        <v>7.5</v>
      </c>
      <c r="L49" s="146">
        <v>7.5</v>
      </c>
      <c r="M49" s="84">
        <v>7.5</v>
      </c>
      <c r="N49" s="65">
        <f>((M49/'decembar 2015'!M49)*100)-100</f>
        <v>0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spans="1:24" ht="21.95" customHeight="1" x14ac:dyDescent="0.25">
      <c r="A50" s="87" t="s">
        <v>27</v>
      </c>
      <c r="B50" s="59" t="s">
        <v>50</v>
      </c>
      <c r="C50" s="97">
        <v>1</v>
      </c>
      <c r="D50" s="98">
        <v>1.22</v>
      </c>
      <c r="E50" s="98">
        <v>1</v>
      </c>
      <c r="F50" s="98">
        <v>1</v>
      </c>
      <c r="G50" s="99">
        <v>1</v>
      </c>
      <c r="H50" s="66">
        <v>1</v>
      </c>
      <c r="I50" s="67">
        <v>1.5</v>
      </c>
      <c r="J50" s="67">
        <v>1.3103706971044482</v>
      </c>
      <c r="K50" s="69">
        <v>1</v>
      </c>
      <c r="L50" s="145">
        <v>1.5</v>
      </c>
      <c r="M50" s="84">
        <v>1.0330999999999999</v>
      </c>
      <c r="N50" s="65">
        <f>((M50/'decembar 2015'!M50)*100)-100</f>
        <v>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1:24" ht="21.95" customHeight="1" x14ac:dyDescent="0.25">
      <c r="A51" s="58" t="s">
        <v>88</v>
      </c>
      <c r="B51" s="59" t="s">
        <v>56</v>
      </c>
      <c r="C51" s="97">
        <v>162.97999999999999</v>
      </c>
      <c r="D51" s="98">
        <v>157.44999999999999</v>
      </c>
      <c r="E51" s="98">
        <v>215.49</v>
      </c>
      <c r="F51" s="98">
        <v>197.84</v>
      </c>
      <c r="G51" s="99">
        <v>156.12</v>
      </c>
      <c r="H51" s="66">
        <v>158.74507866387543</v>
      </c>
      <c r="I51" s="67">
        <v>134.16407864998737</v>
      </c>
      <c r="J51" s="67">
        <v>140</v>
      </c>
      <c r="K51" s="69">
        <v>120</v>
      </c>
      <c r="L51" s="146">
        <v>187.34993995195194</v>
      </c>
      <c r="M51" s="84">
        <v>177.14750000000001</v>
      </c>
      <c r="N51" s="65">
        <f>((M51/'decembar 2015'!M51)*100)-100</f>
        <v>1.8977464835721776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1:24" ht="21.95" customHeight="1" x14ac:dyDescent="0.25">
      <c r="A52" s="87" t="s">
        <v>38</v>
      </c>
      <c r="B52" s="59" t="s">
        <v>58</v>
      </c>
      <c r="C52" s="97">
        <v>11.63</v>
      </c>
      <c r="D52" s="98">
        <v>15.43</v>
      </c>
      <c r="E52" s="98">
        <v>14.05</v>
      </c>
      <c r="F52" s="98">
        <v>12.6</v>
      </c>
      <c r="G52" s="99">
        <v>13.05</v>
      </c>
      <c r="H52" s="66">
        <v>10.969613104865237</v>
      </c>
      <c r="I52" s="67">
        <v>14</v>
      </c>
      <c r="J52" s="67">
        <v>4</v>
      </c>
      <c r="K52" s="69">
        <v>11.323713482401965</v>
      </c>
      <c r="L52" s="146">
        <v>13.276143942617727</v>
      </c>
      <c r="M52" s="84">
        <v>13.2629</v>
      </c>
      <c r="N52" s="65">
        <f>((M52/'decembar 2015'!M52)*100)-100</f>
        <v>1.4797811698993968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1:24" ht="21.95" customHeight="1" x14ac:dyDescent="0.25">
      <c r="A53" s="87" t="s">
        <v>89</v>
      </c>
      <c r="B53" s="59" t="s">
        <v>50</v>
      </c>
      <c r="C53" s="97">
        <v>6.2</v>
      </c>
      <c r="D53" s="98">
        <v>9.49</v>
      </c>
      <c r="E53" s="98">
        <v>8.34</v>
      </c>
      <c r="F53" s="98">
        <v>7.32</v>
      </c>
      <c r="G53" s="99">
        <v>5.13</v>
      </c>
      <c r="H53" s="66">
        <v>6.3163595976563789</v>
      </c>
      <c r="I53" s="67">
        <v>7.5</v>
      </c>
      <c r="J53" s="69">
        <v>4.2426406871192848</v>
      </c>
      <c r="K53" s="69">
        <v>5.5178483527622415</v>
      </c>
      <c r="L53" s="146">
        <v>8.3203352922076164</v>
      </c>
      <c r="M53" s="84">
        <v>7.0129000000000001</v>
      </c>
      <c r="N53" s="65">
        <f>((M53/'decembar 2015'!M53)*100)-100</f>
        <v>-0.75850845538809608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ht="21.95" customHeight="1" x14ac:dyDescent="0.25">
      <c r="A54" s="87" t="s">
        <v>39</v>
      </c>
      <c r="B54" s="59" t="s">
        <v>59</v>
      </c>
      <c r="C54" s="97">
        <v>5</v>
      </c>
      <c r="D54" s="98">
        <v>7</v>
      </c>
      <c r="E54" s="98">
        <v>8.75</v>
      </c>
      <c r="F54" s="98">
        <v>5.94</v>
      </c>
      <c r="G54" s="99">
        <v>5.94</v>
      </c>
      <c r="H54" s="66">
        <v>6</v>
      </c>
      <c r="I54" s="67">
        <v>6.649399761150975</v>
      </c>
      <c r="J54" s="67">
        <v>5.2414827884177928</v>
      </c>
      <c r="K54" s="69">
        <v>4.3088693800637676</v>
      </c>
      <c r="L54" s="146">
        <v>8.6177387601275353</v>
      </c>
      <c r="M54" s="84">
        <v>6.4607000000000001</v>
      </c>
      <c r="N54" s="65">
        <f>((M54/'decembar 2015'!M54)*100)-100</f>
        <v>0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1:24" ht="21.95" customHeight="1" x14ac:dyDescent="0.25">
      <c r="A55" s="87" t="s">
        <v>28</v>
      </c>
      <c r="B55" s="59" t="s">
        <v>59</v>
      </c>
      <c r="C55" s="97">
        <v>10</v>
      </c>
      <c r="D55" s="98">
        <v>12</v>
      </c>
      <c r="E55" s="98">
        <v>12.76</v>
      </c>
      <c r="F55" s="98">
        <v>10.59</v>
      </c>
      <c r="G55" s="99">
        <v>10</v>
      </c>
      <c r="H55" s="66">
        <v>8.572618882313396</v>
      </c>
      <c r="I55" s="67">
        <v>12.632719195312758</v>
      </c>
      <c r="J55" s="67">
        <v>9.0856029641606977</v>
      </c>
      <c r="K55" s="69">
        <v>10</v>
      </c>
      <c r="L55" s="146">
        <v>10</v>
      </c>
      <c r="M55" s="84">
        <v>10.932</v>
      </c>
      <c r="N55" s="65">
        <f>((M55/'decembar 2015'!M55)*100)-100</f>
        <v>0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1:24" ht="21.95" customHeight="1" x14ac:dyDescent="0.25">
      <c r="A56" s="87" t="s">
        <v>29</v>
      </c>
      <c r="B56" s="59" t="s">
        <v>48</v>
      </c>
      <c r="C56" s="97">
        <v>7.5</v>
      </c>
      <c r="D56" s="98">
        <v>9.34</v>
      </c>
      <c r="E56" s="98">
        <v>10.94</v>
      </c>
      <c r="F56" s="98">
        <v>8.5</v>
      </c>
      <c r="G56" s="99">
        <v>9.23</v>
      </c>
      <c r="H56" s="66">
        <v>8.6177387601275353</v>
      </c>
      <c r="I56" s="67">
        <v>11</v>
      </c>
      <c r="J56" s="67">
        <v>10.020943759591761</v>
      </c>
      <c r="K56" s="69">
        <v>10.948797849719723</v>
      </c>
      <c r="L56" s="146">
        <v>8.254818122236566</v>
      </c>
      <c r="M56" s="84">
        <v>9.1219999999999999</v>
      </c>
      <c r="N56" s="65">
        <f>((M56/'decembar 2015'!M56)*100)-100</f>
        <v>-7.1013208680863187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spans="1:24" ht="21.95" customHeight="1" x14ac:dyDescent="0.25">
      <c r="A57" s="87" t="s">
        <v>30</v>
      </c>
      <c r="B57" s="59" t="s">
        <v>60</v>
      </c>
      <c r="C57" s="97">
        <v>4.0999999999999996</v>
      </c>
      <c r="D57" s="98">
        <v>4.9400000000000004</v>
      </c>
      <c r="E57" s="98">
        <v>3.46</v>
      </c>
      <c r="F57" s="98">
        <v>2.71</v>
      </c>
      <c r="G57" s="99">
        <v>4.0999999999999996</v>
      </c>
      <c r="H57" s="66">
        <v>2.8639208128080118</v>
      </c>
      <c r="I57" s="67">
        <v>5.5383368416992775</v>
      </c>
      <c r="J57" s="67">
        <v>3.6949285278872943</v>
      </c>
      <c r="K57" s="69">
        <v>3.576597163992925</v>
      </c>
      <c r="L57" s="146">
        <v>2.7073871777175258</v>
      </c>
      <c r="M57" s="84">
        <v>3.8157000000000001</v>
      </c>
      <c r="N57" s="65">
        <f>((M57/'decembar 2015'!M57)*100)-100</f>
        <v>-0.98863459442628709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spans="1:24" ht="21.95" customHeight="1" x14ac:dyDescent="0.25">
      <c r="A58" s="87" t="s">
        <v>31</v>
      </c>
      <c r="B58" s="59" t="s">
        <v>61</v>
      </c>
      <c r="C58" s="97">
        <v>2.38</v>
      </c>
      <c r="D58" s="98">
        <v>2.63</v>
      </c>
      <c r="E58" s="98">
        <v>2.93</v>
      </c>
      <c r="F58" s="98">
        <v>2.5299999999999998</v>
      </c>
      <c r="G58" s="99">
        <v>2.93</v>
      </c>
      <c r="H58" s="66">
        <v>2.2239800905693157</v>
      </c>
      <c r="I58" s="67">
        <v>2.0210791378002684</v>
      </c>
      <c r="J58" s="67">
        <v>2.5940817062588288</v>
      </c>
      <c r="K58" s="69">
        <v>1.8995613022240738</v>
      </c>
      <c r="L58" s="146">
        <v>2.2104188991842322</v>
      </c>
      <c r="M58" s="84">
        <v>2.71</v>
      </c>
      <c r="N58" s="65">
        <f>((M58/'decembar 2015'!M58)*100)-100</f>
        <v>1.0439970171513835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spans="1:24" ht="21.95" customHeight="1" x14ac:dyDescent="0.25">
      <c r="A59" s="87" t="s">
        <v>46</v>
      </c>
      <c r="B59" s="59" t="s">
        <v>60</v>
      </c>
      <c r="C59" s="97">
        <v>2.42</v>
      </c>
      <c r="D59" s="98">
        <v>2.8</v>
      </c>
      <c r="E59" s="98">
        <v>2.5</v>
      </c>
      <c r="F59" s="98">
        <v>2.68</v>
      </c>
      <c r="G59" s="99">
        <v>2.4</v>
      </c>
      <c r="H59" s="66">
        <v>2.5594802818664086</v>
      </c>
      <c r="I59" s="67">
        <v>2.4328807982293599</v>
      </c>
      <c r="J59" s="67">
        <v>2.7212430340699054</v>
      </c>
      <c r="K59" s="69">
        <v>2.6478325697419418</v>
      </c>
      <c r="L59" s="146">
        <v>2.4832209709481718</v>
      </c>
      <c r="M59" s="84">
        <v>2.5407999999999999</v>
      </c>
      <c r="N59" s="65">
        <f>((M59/'decembar 2015'!M59)*100)-100</f>
        <v>4.9873972149911054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spans="1:24" ht="21.95" customHeight="1" x14ac:dyDescent="0.25">
      <c r="A60" s="87" t="s">
        <v>79</v>
      </c>
      <c r="B60" s="59" t="s">
        <v>60</v>
      </c>
      <c r="C60" s="97">
        <v>2</v>
      </c>
      <c r="D60" s="98">
        <v>1.95</v>
      </c>
      <c r="E60" s="98">
        <v>1.91</v>
      </c>
      <c r="F60" s="98">
        <v>1.84</v>
      </c>
      <c r="G60" s="99">
        <v>1.95</v>
      </c>
      <c r="H60" s="66">
        <v>2.032792713629707</v>
      </c>
      <c r="I60" s="67">
        <v>1.9831924826807747</v>
      </c>
      <c r="J60" s="67">
        <v>2.5927807623564618</v>
      </c>
      <c r="K60" s="69">
        <v>1.932318796545714</v>
      </c>
      <c r="L60" s="146">
        <v>2.0034108464232259</v>
      </c>
      <c r="M60" s="84">
        <v>1.9277</v>
      </c>
      <c r="N60" s="65">
        <f>((M60/'decembar 2015'!M60)*100)-100</f>
        <v>2.3412614143130099</v>
      </c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spans="1:24" ht="21.95" customHeight="1" x14ac:dyDescent="0.25">
      <c r="A61" s="87" t="s">
        <v>80</v>
      </c>
      <c r="B61" s="60" t="s">
        <v>60</v>
      </c>
      <c r="C61" s="97">
        <v>25.72</v>
      </c>
      <c r="D61" s="98">
        <v>24</v>
      </c>
      <c r="E61" s="98">
        <v>23.34</v>
      </c>
      <c r="F61" s="98">
        <v>23.24</v>
      </c>
      <c r="G61" s="99">
        <v>24.63</v>
      </c>
      <c r="H61" s="66">
        <v>29.384977748263946</v>
      </c>
      <c r="I61" s="67">
        <v>25.649561399758863</v>
      </c>
      <c r="J61" s="67">
        <v>27.269353364449302</v>
      </c>
      <c r="K61" s="69">
        <v>26.320837240822684</v>
      </c>
      <c r="L61" s="146">
        <v>24.682294293076502</v>
      </c>
      <c r="M61" s="84">
        <v>24.184699999999999</v>
      </c>
      <c r="N61" s="65">
        <f>((M61/'decembar 2015'!M61)*100)-100</f>
        <v>1.0850529360378829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spans="1:24" ht="21.95" customHeight="1" thickBot="1" x14ac:dyDescent="0.3">
      <c r="A62" s="89" t="s">
        <v>40</v>
      </c>
      <c r="B62" s="61" t="s">
        <v>62</v>
      </c>
      <c r="C62" s="104">
        <v>0.14000000000000001</v>
      </c>
      <c r="D62" s="105">
        <v>0.1</v>
      </c>
      <c r="E62" s="105">
        <v>0.08</v>
      </c>
      <c r="F62" s="105">
        <v>0.06</v>
      </c>
      <c r="G62" s="106">
        <v>0.08</v>
      </c>
      <c r="H62" s="149">
        <v>0.1</v>
      </c>
      <c r="I62" s="150">
        <v>0.14142135623730953</v>
      </c>
      <c r="J62" s="151">
        <v>0.1</v>
      </c>
      <c r="K62" s="151">
        <v>0.1</v>
      </c>
      <c r="L62" s="152">
        <v>0.1</v>
      </c>
      <c r="M62" s="85">
        <v>8.8700000000000001E-2</v>
      </c>
      <c r="N62" s="78">
        <f>((M62/'decembar 2015'!M62)*100)-100</f>
        <v>0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spans="1:24" x14ac:dyDescent="0.25">
      <c r="A63"/>
      <c r="B63"/>
      <c r="M63"/>
      <c r="N63"/>
    </row>
    <row r="64" spans="1:24" x14ac:dyDescent="0.25">
      <c r="A64"/>
      <c r="B64"/>
      <c r="M64"/>
      <c r="N64"/>
    </row>
    <row r="65" spans="1:14" x14ac:dyDescent="0.25">
      <c r="A65"/>
      <c r="B65"/>
      <c r="M65"/>
      <c r="N65"/>
    </row>
    <row r="66" spans="1:14" x14ac:dyDescent="0.25">
      <c r="A66"/>
      <c r="B66"/>
      <c r="M66"/>
      <c r="N66"/>
    </row>
    <row r="67" spans="1:14" x14ac:dyDescent="0.25">
      <c r="A67"/>
      <c r="B67"/>
      <c r="M67"/>
      <c r="N67"/>
    </row>
    <row r="68" spans="1:14" x14ac:dyDescent="0.25">
      <c r="A68"/>
      <c r="B68"/>
      <c r="M68"/>
      <c r="N68"/>
    </row>
    <row r="69" spans="1:14" x14ac:dyDescent="0.25">
      <c r="A69"/>
      <c r="B69"/>
      <c r="M69"/>
      <c r="N69"/>
    </row>
    <row r="70" spans="1:14" x14ac:dyDescent="0.25">
      <c r="A70"/>
      <c r="B70"/>
      <c r="M70"/>
      <c r="N70"/>
    </row>
    <row r="71" spans="1:14" x14ac:dyDescent="0.25">
      <c r="A71"/>
      <c r="B71"/>
      <c r="M71"/>
      <c r="N71"/>
    </row>
    <row r="72" spans="1:14" x14ac:dyDescent="0.25">
      <c r="A72"/>
      <c r="B72"/>
      <c r="M72"/>
      <c r="N72"/>
    </row>
    <row r="73" spans="1:14" x14ac:dyDescent="0.25">
      <c r="A73"/>
      <c r="B73"/>
      <c r="M73"/>
      <c r="N73"/>
    </row>
    <row r="74" spans="1:14" x14ac:dyDescent="0.25">
      <c r="A74"/>
      <c r="B74"/>
      <c r="M74"/>
      <c r="N74"/>
    </row>
    <row r="75" spans="1:14" x14ac:dyDescent="0.25">
      <c r="A75"/>
      <c r="B75"/>
      <c r="M75"/>
      <c r="N75"/>
    </row>
    <row r="76" spans="1:14" x14ac:dyDescent="0.25">
      <c r="A76"/>
      <c r="B76"/>
      <c r="M76"/>
      <c r="N76"/>
    </row>
    <row r="77" spans="1:14" x14ac:dyDescent="0.25">
      <c r="A77"/>
      <c r="B77"/>
      <c r="M77"/>
      <c r="N77"/>
    </row>
    <row r="78" spans="1:14" x14ac:dyDescent="0.25">
      <c r="A78"/>
      <c r="B78"/>
      <c r="M78"/>
      <c r="N78"/>
    </row>
    <row r="79" spans="1:14" x14ac:dyDescent="0.25">
      <c r="A79"/>
      <c r="B79"/>
      <c r="M79"/>
      <c r="N79"/>
    </row>
    <row r="80" spans="1:14" x14ac:dyDescent="0.25">
      <c r="A80"/>
      <c r="B80"/>
      <c r="M80"/>
      <c r="N80"/>
    </row>
    <row r="81" spans="1:14" x14ac:dyDescent="0.25">
      <c r="A81"/>
      <c r="B81"/>
      <c r="M81"/>
      <c r="N81"/>
    </row>
    <row r="82" spans="1:14" x14ac:dyDescent="0.25">
      <c r="A82"/>
      <c r="B82"/>
      <c r="M82"/>
      <c r="N82"/>
    </row>
    <row r="83" spans="1:14" x14ac:dyDescent="0.25">
      <c r="A83"/>
      <c r="B83"/>
      <c r="M83"/>
      <c r="N83"/>
    </row>
    <row r="84" spans="1:14" x14ac:dyDescent="0.25">
      <c r="A84"/>
      <c r="B84"/>
      <c r="M84"/>
      <c r="N84"/>
    </row>
    <row r="85" spans="1:14" x14ac:dyDescent="0.25">
      <c r="A85"/>
      <c r="B85"/>
      <c r="M85"/>
      <c r="N85"/>
    </row>
    <row r="86" spans="1:14" x14ac:dyDescent="0.25">
      <c r="A86"/>
      <c r="B86"/>
      <c r="M86"/>
      <c r="N86"/>
    </row>
    <row r="87" spans="1:14" x14ac:dyDescent="0.25">
      <c r="A87"/>
      <c r="B87"/>
      <c r="M87"/>
      <c r="N87"/>
    </row>
    <row r="88" spans="1:14" x14ac:dyDescent="0.25">
      <c r="A88"/>
      <c r="B88"/>
      <c r="M88"/>
      <c r="N88"/>
    </row>
    <row r="89" spans="1:14" x14ac:dyDescent="0.25">
      <c r="A89"/>
      <c r="B89"/>
      <c r="M89"/>
      <c r="N89"/>
    </row>
    <row r="90" spans="1:14" x14ac:dyDescent="0.25">
      <c r="A90"/>
      <c r="B90"/>
      <c r="M90"/>
      <c r="N90"/>
    </row>
    <row r="91" spans="1:14" x14ac:dyDescent="0.25">
      <c r="A91"/>
      <c r="B91"/>
      <c r="M91"/>
      <c r="N91"/>
    </row>
    <row r="92" spans="1:14" x14ac:dyDescent="0.25">
      <c r="A92"/>
      <c r="B92"/>
      <c r="M92"/>
      <c r="N92"/>
    </row>
    <row r="93" spans="1:14" x14ac:dyDescent="0.25">
      <c r="A93"/>
      <c r="B93"/>
      <c r="M93"/>
      <c r="N93"/>
    </row>
    <row r="94" spans="1:14" x14ac:dyDescent="0.25">
      <c r="A94"/>
      <c r="B94"/>
      <c r="M94"/>
      <c r="N94"/>
    </row>
    <row r="95" spans="1:14" x14ac:dyDescent="0.25">
      <c r="A95"/>
      <c r="B95"/>
      <c r="M95"/>
      <c r="N95"/>
    </row>
    <row r="96" spans="1:14" x14ac:dyDescent="0.25">
      <c r="A96"/>
      <c r="B96"/>
      <c r="M96"/>
      <c r="N96"/>
    </row>
    <row r="97" spans="1:14" x14ac:dyDescent="0.25">
      <c r="A97"/>
      <c r="B97"/>
      <c r="M97"/>
      <c r="N97"/>
    </row>
    <row r="98" spans="1:14" x14ac:dyDescent="0.25">
      <c r="A98"/>
      <c r="B98"/>
      <c r="M98"/>
      <c r="N98"/>
    </row>
    <row r="99" spans="1:14" x14ac:dyDescent="0.25">
      <c r="A99"/>
      <c r="B99"/>
      <c r="M99"/>
      <c r="N99"/>
    </row>
    <row r="100" spans="1:14" x14ac:dyDescent="0.25">
      <c r="A100"/>
      <c r="B100"/>
      <c r="M100"/>
      <c r="N100"/>
    </row>
    <row r="101" spans="1:14" x14ac:dyDescent="0.25">
      <c r="A101"/>
      <c r="B101"/>
      <c r="M101"/>
      <c r="N101"/>
    </row>
    <row r="102" spans="1:14" x14ac:dyDescent="0.25">
      <c r="A102"/>
      <c r="B102"/>
      <c r="M102"/>
      <c r="N102"/>
    </row>
    <row r="103" spans="1:14" x14ac:dyDescent="0.25">
      <c r="A103"/>
      <c r="B103"/>
      <c r="M103"/>
      <c r="N103"/>
    </row>
    <row r="104" spans="1:14" x14ac:dyDescent="0.25">
      <c r="A104"/>
      <c r="B104"/>
      <c r="M104"/>
      <c r="N104"/>
    </row>
    <row r="105" spans="1:14" x14ac:dyDescent="0.25">
      <c r="A105"/>
      <c r="B105"/>
      <c r="M105"/>
      <c r="N105"/>
    </row>
    <row r="106" spans="1:14" x14ac:dyDescent="0.25">
      <c r="A106"/>
      <c r="B106"/>
      <c r="M106"/>
      <c r="N106"/>
    </row>
    <row r="107" spans="1:14" x14ac:dyDescent="0.25">
      <c r="A107"/>
      <c r="B107"/>
      <c r="M107"/>
      <c r="N107"/>
    </row>
    <row r="108" spans="1:14" x14ac:dyDescent="0.25">
      <c r="A108"/>
      <c r="B108"/>
      <c r="M108"/>
      <c r="N108"/>
    </row>
    <row r="109" spans="1:14" x14ac:dyDescent="0.25">
      <c r="A109"/>
      <c r="B109"/>
      <c r="M109"/>
      <c r="N109"/>
    </row>
    <row r="110" spans="1:14" x14ac:dyDescent="0.25">
      <c r="A110"/>
      <c r="B110"/>
      <c r="M110"/>
      <c r="N110"/>
    </row>
    <row r="111" spans="1:14" x14ac:dyDescent="0.25">
      <c r="A111"/>
      <c r="B111"/>
      <c r="M111"/>
      <c r="N111"/>
    </row>
    <row r="112" spans="1:14" x14ac:dyDescent="0.25">
      <c r="A112"/>
      <c r="B112"/>
      <c r="M112"/>
      <c r="N112"/>
    </row>
    <row r="113" spans="1:14" x14ac:dyDescent="0.25">
      <c r="A113"/>
      <c r="B113"/>
      <c r="M113"/>
      <c r="N113"/>
    </row>
    <row r="114" spans="1:14" x14ac:dyDescent="0.25">
      <c r="A114"/>
      <c r="B114"/>
      <c r="M114"/>
      <c r="N114"/>
    </row>
    <row r="115" spans="1:14" x14ac:dyDescent="0.25">
      <c r="A115"/>
      <c r="B115"/>
      <c r="M115"/>
      <c r="N115"/>
    </row>
    <row r="116" spans="1:14" x14ac:dyDescent="0.25">
      <c r="A116"/>
      <c r="B116"/>
      <c r="M116"/>
      <c r="N116"/>
    </row>
    <row r="117" spans="1:14" x14ac:dyDescent="0.25">
      <c r="A117"/>
      <c r="B117"/>
      <c r="M117"/>
      <c r="N117"/>
    </row>
    <row r="118" spans="1:14" x14ac:dyDescent="0.25">
      <c r="A118"/>
      <c r="B118"/>
      <c r="M118"/>
      <c r="N118"/>
    </row>
    <row r="119" spans="1:14" x14ac:dyDescent="0.25">
      <c r="A119"/>
      <c r="B119"/>
      <c r="M119"/>
      <c r="N119"/>
    </row>
    <row r="120" spans="1:14" x14ac:dyDescent="0.25">
      <c r="A120"/>
      <c r="B120"/>
      <c r="M120"/>
      <c r="N120"/>
    </row>
    <row r="121" spans="1:14" x14ac:dyDescent="0.25">
      <c r="A121"/>
      <c r="B121"/>
      <c r="M121"/>
      <c r="N121"/>
    </row>
    <row r="122" spans="1:14" x14ac:dyDescent="0.25">
      <c r="A122"/>
      <c r="B122"/>
      <c r="M122"/>
      <c r="N122"/>
    </row>
    <row r="123" spans="1:14" x14ac:dyDescent="0.25">
      <c r="A123"/>
      <c r="B123"/>
      <c r="M123"/>
      <c r="N123"/>
    </row>
    <row r="124" spans="1:14" x14ac:dyDescent="0.25">
      <c r="A124"/>
      <c r="B124"/>
      <c r="M124"/>
      <c r="N124"/>
    </row>
    <row r="125" spans="1:14" x14ac:dyDescent="0.25">
      <c r="A125"/>
      <c r="B125"/>
      <c r="M125"/>
      <c r="N125"/>
    </row>
    <row r="126" spans="1:14" x14ac:dyDescent="0.25">
      <c r="A126"/>
      <c r="B126"/>
      <c r="M126"/>
      <c r="N126"/>
    </row>
    <row r="127" spans="1:14" x14ac:dyDescent="0.25">
      <c r="A127"/>
      <c r="B127"/>
      <c r="M127"/>
      <c r="N127"/>
    </row>
    <row r="128" spans="1:14" x14ac:dyDescent="0.25">
      <c r="A128"/>
      <c r="B128"/>
      <c r="M128"/>
      <c r="N128"/>
    </row>
    <row r="129" spans="1:14" x14ac:dyDescent="0.25">
      <c r="A129"/>
      <c r="B129"/>
      <c r="M129"/>
      <c r="N129"/>
    </row>
    <row r="130" spans="1:14" x14ac:dyDescent="0.25">
      <c r="A130"/>
      <c r="B130"/>
      <c r="M130"/>
      <c r="N130"/>
    </row>
    <row r="131" spans="1:14" x14ac:dyDescent="0.25">
      <c r="A131"/>
      <c r="B131"/>
      <c r="M131"/>
      <c r="N131"/>
    </row>
    <row r="132" spans="1:14" x14ac:dyDescent="0.25">
      <c r="A132"/>
      <c r="B132"/>
      <c r="M132"/>
      <c r="N132"/>
    </row>
    <row r="133" spans="1:14" x14ac:dyDescent="0.25">
      <c r="A133"/>
      <c r="B133"/>
      <c r="M133"/>
      <c r="N133"/>
    </row>
    <row r="134" spans="1:14" x14ac:dyDescent="0.25">
      <c r="A134"/>
      <c r="B134"/>
      <c r="M134"/>
      <c r="N134"/>
    </row>
    <row r="135" spans="1:14" x14ac:dyDescent="0.25">
      <c r="A135"/>
      <c r="B135"/>
      <c r="M135"/>
      <c r="N135"/>
    </row>
    <row r="136" spans="1:14" x14ac:dyDescent="0.25">
      <c r="A136"/>
      <c r="B136"/>
      <c r="M136"/>
      <c r="N136"/>
    </row>
    <row r="137" spans="1:14" x14ac:dyDescent="0.25">
      <c r="A137"/>
      <c r="B137"/>
      <c r="M137"/>
      <c r="N137"/>
    </row>
    <row r="138" spans="1:14" x14ac:dyDescent="0.25">
      <c r="A138"/>
      <c r="B138"/>
      <c r="M138"/>
      <c r="N138"/>
    </row>
    <row r="139" spans="1:14" x14ac:dyDescent="0.25">
      <c r="A139"/>
      <c r="B139"/>
      <c r="M139"/>
      <c r="N139"/>
    </row>
    <row r="140" spans="1:14" x14ac:dyDescent="0.25">
      <c r="A140"/>
      <c r="B140"/>
      <c r="M140"/>
      <c r="N140"/>
    </row>
    <row r="141" spans="1:14" x14ac:dyDescent="0.25">
      <c r="A141"/>
      <c r="B141"/>
      <c r="M141"/>
      <c r="N141"/>
    </row>
    <row r="142" spans="1:14" x14ac:dyDescent="0.25">
      <c r="A142"/>
      <c r="B142"/>
      <c r="M142"/>
      <c r="N142"/>
    </row>
    <row r="143" spans="1:14" x14ac:dyDescent="0.25">
      <c r="A143"/>
      <c r="B143"/>
      <c r="M143"/>
      <c r="N143"/>
    </row>
    <row r="144" spans="1:14" x14ac:dyDescent="0.25">
      <c r="A144"/>
      <c r="B144"/>
      <c r="M144"/>
      <c r="N144"/>
    </row>
    <row r="145" spans="1:14" x14ac:dyDescent="0.25">
      <c r="A145"/>
      <c r="B145"/>
      <c r="M145"/>
      <c r="N145"/>
    </row>
    <row r="146" spans="1:14" x14ac:dyDescent="0.25">
      <c r="A146"/>
      <c r="B146"/>
      <c r="M146"/>
      <c r="N146"/>
    </row>
    <row r="147" spans="1:14" x14ac:dyDescent="0.25">
      <c r="A147"/>
      <c r="B147"/>
      <c r="M147"/>
      <c r="N147"/>
    </row>
    <row r="148" spans="1:14" x14ac:dyDescent="0.25">
      <c r="A148"/>
      <c r="B148"/>
      <c r="M148"/>
      <c r="N148"/>
    </row>
    <row r="149" spans="1:14" x14ac:dyDescent="0.25">
      <c r="A149"/>
      <c r="B149"/>
      <c r="M149"/>
      <c r="N149"/>
    </row>
    <row r="150" spans="1:14" x14ac:dyDescent="0.25">
      <c r="A150"/>
      <c r="B150"/>
      <c r="M150"/>
      <c r="N150"/>
    </row>
    <row r="151" spans="1:14" x14ac:dyDescent="0.25">
      <c r="A151"/>
      <c r="B151"/>
      <c r="M151"/>
      <c r="N151"/>
    </row>
    <row r="152" spans="1:14" x14ac:dyDescent="0.25">
      <c r="A152"/>
      <c r="B152"/>
      <c r="M152"/>
      <c r="N152"/>
    </row>
    <row r="153" spans="1:14" x14ac:dyDescent="0.25">
      <c r="A153"/>
      <c r="B153"/>
      <c r="M153"/>
      <c r="N153"/>
    </row>
    <row r="154" spans="1:14" x14ac:dyDescent="0.25">
      <c r="A154"/>
      <c r="B154"/>
      <c r="M154"/>
      <c r="N154"/>
    </row>
    <row r="155" spans="1:14" x14ac:dyDescent="0.25">
      <c r="A155"/>
      <c r="B155"/>
      <c r="M155"/>
      <c r="N155"/>
    </row>
    <row r="156" spans="1:14" x14ac:dyDescent="0.25">
      <c r="A156"/>
      <c r="B156"/>
      <c r="M156"/>
      <c r="N156"/>
    </row>
    <row r="157" spans="1:14" x14ac:dyDescent="0.25">
      <c r="A157"/>
      <c r="B157"/>
      <c r="M157"/>
      <c r="N157"/>
    </row>
    <row r="158" spans="1:14" x14ac:dyDescent="0.25">
      <c r="A158"/>
      <c r="B158"/>
      <c r="M158"/>
      <c r="N158"/>
    </row>
    <row r="159" spans="1:14" x14ac:dyDescent="0.25">
      <c r="A159"/>
      <c r="B159"/>
      <c r="M159"/>
      <c r="N159"/>
    </row>
    <row r="160" spans="1:14" x14ac:dyDescent="0.25">
      <c r="A160"/>
      <c r="B160"/>
      <c r="M160"/>
      <c r="N160"/>
    </row>
    <row r="161" spans="1:14" x14ac:dyDescent="0.25">
      <c r="A161"/>
      <c r="B161"/>
      <c r="M161"/>
      <c r="N161"/>
    </row>
    <row r="162" spans="1:14" x14ac:dyDescent="0.25">
      <c r="A162"/>
      <c r="B162"/>
      <c r="M162"/>
      <c r="N162"/>
    </row>
    <row r="163" spans="1:14" x14ac:dyDescent="0.25">
      <c r="A163"/>
      <c r="B163"/>
      <c r="M163"/>
      <c r="N163"/>
    </row>
    <row r="164" spans="1:14" x14ac:dyDescent="0.25">
      <c r="A164"/>
      <c r="B164"/>
      <c r="M164"/>
      <c r="N164"/>
    </row>
    <row r="165" spans="1:14" x14ac:dyDescent="0.25">
      <c r="A165"/>
      <c r="B165"/>
      <c r="M165"/>
      <c r="N165"/>
    </row>
    <row r="166" spans="1:14" x14ac:dyDescent="0.25">
      <c r="A166"/>
      <c r="B166"/>
      <c r="M166"/>
      <c r="N166"/>
    </row>
    <row r="167" spans="1:14" x14ac:dyDescent="0.25">
      <c r="A167"/>
      <c r="B167"/>
      <c r="M167"/>
      <c r="N167"/>
    </row>
    <row r="168" spans="1:14" x14ac:dyDescent="0.25">
      <c r="A168"/>
      <c r="B168"/>
      <c r="M168"/>
      <c r="N168"/>
    </row>
    <row r="169" spans="1:14" x14ac:dyDescent="0.25">
      <c r="A169"/>
      <c r="B169"/>
      <c r="M169"/>
      <c r="N169"/>
    </row>
    <row r="170" spans="1:14" x14ac:dyDescent="0.25">
      <c r="A170"/>
      <c r="B170"/>
      <c r="M170"/>
      <c r="N170"/>
    </row>
    <row r="171" spans="1:14" x14ac:dyDescent="0.25">
      <c r="A171"/>
      <c r="B171"/>
      <c r="M171"/>
      <c r="N171"/>
    </row>
    <row r="172" spans="1:14" x14ac:dyDescent="0.25">
      <c r="A172"/>
      <c r="B172"/>
      <c r="M172"/>
      <c r="N172"/>
    </row>
    <row r="173" spans="1:14" x14ac:dyDescent="0.25">
      <c r="A173"/>
      <c r="B173"/>
      <c r="M173"/>
      <c r="N173"/>
    </row>
    <row r="174" spans="1:14" x14ac:dyDescent="0.25">
      <c r="A174"/>
      <c r="B174"/>
      <c r="M174"/>
      <c r="N174"/>
    </row>
    <row r="175" spans="1:14" x14ac:dyDescent="0.25">
      <c r="A175"/>
      <c r="B175"/>
      <c r="M175"/>
      <c r="N175"/>
    </row>
    <row r="176" spans="1:14" x14ac:dyDescent="0.25">
      <c r="A176"/>
      <c r="B176"/>
      <c r="M176"/>
      <c r="N176"/>
    </row>
    <row r="177" spans="1:14" x14ac:dyDescent="0.25">
      <c r="A177"/>
      <c r="B177"/>
      <c r="M177"/>
      <c r="N177"/>
    </row>
    <row r="178" spans="1:14" x14ac:dyDescent="0.25">
      <c r="A178"/>
      <c r="B178"/>
      <c r="M178"/>
      <c r="N178"/>
    </row>
    <row r="179" spans="1:14" x14ac:dyDescent="0.25">
      <c r="A179"/>
      <c r="B179"/>
      <c r="M179"/>
      <c r="N179"/>
    </row>
    <row r="180" spans="1:14" x14ac:dyDescent="0.25">
      <c r="A180"/>
      <c r="B180"/>
      <c r="M180"/>
      <c r="N180"/>
    </row>
    <row r="181" spans="1:14" x14ac:dyDescent="0.25">
      <c r="A181"/>
      <c r="B181"/>
      <c r="M181"/>
      <c r="N181"/>
    </row>
    <row r="182" spans="1:14" x14ac:dyDescent="0.25">
      <c r="A182"/>
      <c r="B182"/>
      <c r="M182"/>
      <c r="N182"/>
    </row>
    <row r="183" spans="1:14" x14ac:dyDescent="0.25">
      <c r="A183"/>
      <c r="B183"/>
      <c r="M183"/>
      <c r="N183"/>
    </row>
    <row r="184" spans="1:14" x14ac:dyDescent="0.25">
      <c r="A184"/>
      <c r="B184"/>
      <c r="M184"/>
      <c r="N184"/>
    </row>
    <row r="185" spans="1:14" x14ac:dyDescent="0.25">
      <c r="A185"/>
      <c r="B185"/>
      <c r="M185"/>
      <c r="N185"/>
    </row>
    <row r="186" spans="1:14" x14ac:dyDescent="0.25">
      <c r="A186"/>
      <c r="B186"/>
      <c r="M186"/>
      <c r="N186"/>
    </row>
    <row r="187" spans="1:14" x14ac:dyDescent="0.25">
      <c r="A187"/>
      <c r="B187"/>
      <c r="M187"/>
      <c r="N187"/>
    </row>
    <row r="188" spans="1:14" x14ac:dyDescent="0.25">
      <c r="A188"/>
      <c r="B188"/>
      <c r="M188"/>
      <c r="N188"/>
    </row>
    <row r="189" spans="1:14" x14ac:dyDescent="0.25">
      <c r="A189"/>
      <c r="B189"/>
      <c r="M189"/>
      <c r="N189"/>
    </row>
    <row r="190" spans="1:14" x14ac:dyDescent="0.25">
      <c r="A190"/>
      <c r="B190"/>
      <c r="M190"/>
      <c r="N190"/>
    </row>
    <row r="191" spans="1:14" x14ac:dyDescent="0.25">
      <c r="A191"/>
      <c r="B191"/>
      <c r="M191"/>
      <c r="N191"/>
    </row>
    <row r="192" spans="1:14" x14ac:dyDescent="0.25">
      <c r="A192"/>
      <c r="B192"/>
      <c r="M192"/>
      <c r="N192"/>
    </row>
    <row r="193" spans="1:14" x14ac:dyDescent="0.25">
      <c r="A193"/>
      <c r="B193"/>
      <c r="M193"/>
      <c r="N193"/>
    </row>
    <row r="194" spans="1:14" x14ac:dyDescent="0.25">
      <c r="A194"/>
      <c r="B194"/>
      <c r="M194"/>
      <c r="N194"/>
    </row>
    <row r="195" spans="1:14" x14ac:dyDescent="0.25">
      <c r="A195"/>
      <c r="B195"/>
      <c r="M195"/>
      <c r="N195"/>
    </row>
    <row r="196" spans="1:14" x14ac:dyDescent="0.25">
      <c r="A196"/>
      <c r="B196"/>
      <c r="M196"/>
      <c r="N196"/>
    </row>
    <row r="197" spans="1:14" x14ac:dyDescent="0.25">
      <c r="A197"/>
      <c r="B197"/>
      <c r="M197"/>
      <c r="N197"/>
    </row>
    <row r="198" spans="1:14" x14ac:dyDescent="0.25">
      <c r="A198"/>
      <c r="B198"/>
      <c r="M198"/>
      <c r="N198"/>
    </row>
    <row r="199" spans="1:14" x14ac:dyDescent="0.25">
      <c r="A199"/>
      <c r="B199"/>
      <c r="M199"/>
      <c r="N199"/>
    </row>
    <row r="200" spans="1:14" x14ac:dyDescent="0.25">
      <c r="A200"/>
      <c r="B200"/>
      <c r="M200"/>
      <c r="N200"/>
    </row>
    <row r="201" spans="1:14" x14ac:dyDescent="0.25">
      <c r="A201"/>
      <c r="B201"/>
      <c r="M201"/>
      <c r="N201"/>
    </row>
    <row r="202" spans="1:14" x14ac:dyDescent="0.25">
      <c r="A202"/>
      <c r="B202"/>
      <c r="M202"/>
      <c r="N202"/>
    </row>
    <row r="203" spans="1:14" x14ac:dyDescent="0.25">
      <c r="A203"/>
      <c r="B203"/>
      <c r="M203"/>
      <c r="N203"/>
    </row>
    <row r="204" spans="1:14" x14ac:dyDescent="0.25">
      <c r="A204"/>
      <c r="B204"/>
      <c r="M204"/>
      <c r="N204"/>
    </row>
    <row r="205" spans="1:14" x14ac:dyDescent="0.25">
      <c r="A205"/>
      <c r="B205"/>
      <c r="M205"/>
      <c r="N205"/>
    </row>
    <row r="206" spans="1:14" x14ac:dyDescent="0.25">
      <c r="A206"/>
      <c r="B206"/>
      <c r="M206"/>
      <c r="N206"/>
    </row>
    <row r="207" spans="1:14" x14ac:dyDescent="0.25">
      <c r="A207"/>
      <c r="B207"/>
      <c r="M207"/>
      <c r="N207"/>
    </row>
    <row r="208" spans="1:14" x14ac:dyDescent="0.25">
      <c r="A208"/>
      <c r="B208"/>
      <c r="M208"/>
      <c r="N208"/>
    </row>
    <row r="209" spans="1:14" x14ac:dyDescent="0.25">
      <c r="A209"/>
      <c r="B209"/>
      <c r="M209"/>
      <c r="N209"/>
    </row>
    <row r="210" spans="1:14" x14ac:dyDescent="0.25">
      <c r="A210"/>
      <c r="B210"/>
      <c r="M210"/>
      <c r="N210"/>
    </row>
    <row r="211" spans="1:14" x14ac:dyDescent="0.25">
      <c r="A211"/>
      <c r="B211"/>
      <c r="M211"/>
      <c r="N211"/>
    </row>
    <row r="212" spans="1:14" x14ac:dyDescent="0.25">
      <c r="A212"/>
      <c r="B212"/>
      <c r="M212"/>
      <c r="N212"/>
    </row>
    <row r="213" spans="1:14" x14ac:dyDescent="0.25">
      <c r="A213"/>
      <c r="B213"/>
      <c r="M213"/>
      <c r="N213"/>
    </row>
    <row r="214" spans="1:14" x14ac:dyDescent="0.25">
      <c r="A214"/>
      <c r="B214"/>
      <c r="M214"/>
      <c r="N214"/>
    </row>
    <row r="215" spans="1:14" x14ac:dyDescent="0.25">
      <c r="A215"/>
      <c r="B215"/>
      <c r="M215"/>
      <c r="N215"/>
    </row>
    <row r="216" spans="1:14" x14ac:dyDescent="0.25">
      <c r="A216"/>
      <c r="B216"/>
      <c r="M216"/>
      <c r="N216"/>
    </row>
    <row r="217" spans="1:14" x14ac:dyDescent="0.25">
      <c r="A217"/>
      <c r="B217"/>
      <c r="M217"/>
      <c r="N217"/>
    </row>
    <row r="218" spans="1:14" x14ac:dyDescent="0.25">
      <c r="A218"/>
      <c r="B218"/>
      <c r="M218"/>
      <c r="N218"/>
    </row>
    <row r="219" spans="1:14" x14ac:dyDescent="0.25">
      <c r="A219"/>
      <c r="B219"/>
      <c r="M219"/>
      <c r="N219"/>
    </row>
    <row r="220" spans="1:14" x14ac:dyDescent="0.25">
      <c r="A220"/>
      <c r="B220"/>
      <c r="M220"/>
      <c r="N220"/>
    </row>
    <row r="221" spans="1:14" x14ac:dyDescent="0.25">
      <c r="A221"/>
      <c r="B221"/>
      <c r="M221"/>
      <c r="N221"/>
    </row>
    <row r="222" spans="1:14" x14ac:dyDescent="0.25">
      <c r="A222"/>
      <c r="B222"/>
      <c r="M222"/>
      <c r="N222"/>
    </row>
    <row r="223" spans="1:14" x14ac:dyDescent="0.25">
      <c r="A223"/>
      <c r="B223"/>
      <c r="M223"/>
      <c r="N223"/>
    </row>
    <row r="224" spans="1:14" x14ac:dyDescent="0.25">
      <c r="A224"/>
      <c r="B224"/>
      <c r="M224"/>
      <c r="N224"/>
    </row>
    <row r="225" spans="1:14" x14ac:dyDescent="0.25">
      <c r="A225"/>
      <c r="B225"/>
      <c r="M225"/>
      <c r="N225"/>
    </row>
    <row r="226" spans="1:14" x14ac:dyDescent="0.25">
      <c r="A226"/>
      <c r="B226"/>
      <c r="M226"/>
      <c r="N226"/>
    </row>
    <row r="227" spans="1:14" x14ac:dyDescent="0.25">
      <c r="A227"/>
      <c r="B227"/>
      <c r="M227"/>
      <c r="N227"/>
    </row>
    <row r="228" spans="1:14" x14ac:dyDescent="0.25">
      <c r="A228"/>
      <c r="B228"/>
      <c r="M228"/>
      <c r="N228"/>
    </row>
    <row r="229" spans="1:14" x14ac:dyDescent="0.25">
      <c r="A229"/>
      <c r="B229"/>
      <c r="M229"/>
      <c r="N229"/>
    </row>
    <row r="230" spans="1:14" x14ac:dyDescent="0.25">
      <c r="A230"/>
      <c r="B230"/>
      <c r="M230"/>
      <c r="N230"/>
    </row>
    <row r="231" spans="1:14" x14ac:dyDescent="0.25">
      <c r="A231"/>
      <c r="B231"/>
      <c r="M231"/>
      <c r="N231"/>
    </row>
    <row r="232" spans="1:14" x14ac:dyDescent="0.25">
      <c r="A232"/>
      <c r="B232"/>
      <c r="M232"/>
      <c r="N232"/>
    </row>
    <row r="233" spans="1:14" x14ac:dyDescent="0.25">
      <c r="A233"/>
      <c r="B233"/>
      <c r="M233"/>
      <c r="N233"/>
    </row>
    <row r="234" spans="1:14" x14ac:dyDescent="0.25">
      <c r="A234"/>
      <c r="B234"/>
      <c r="M234"/>
      <c r="N234"/>
    </row>
    <row r="235" spans="1:14" x14ac:dyDescent="0.25">
      <c r="A235"/>
      <c r="B235"/>
      <c r="M235"/>
      <c r="N235"/>
    </row>
    <row r="236" spans="1:14" x14ac:dyDescent="0.25">
      <c r="A236"/>
      <c r="B236"/>
      <c r="M236"/>
      <c r="N236"/>
    </row>
    <row r="237" spans="1:14" x14ac:dyDescent="0.25">
      <c r="A237"/>
      <c r="B237"/>
      <c r="M237"/>
      <c r="N237"/>
    </row>
    <row r="238" spans="1:14" x14ac:dyDescent="0.25">
      <c r="A238"/>
      <c r="B238"/>
      <c r="M238"/>
      <c r="N238"/>
    </row>
    <row r="239" spans="1:14" x14ac:dyDescent="0.25">
      <c r="A239"/>
      <c r="B239"/>
      <c r="M239"/>
      <c r="N239"/>
    </row>
    <row r="240" spans="1:14" x14ac:dyDescent="0.25">
      <c r="A240"/>
      <c r="B240"/>
      <c r="M240"/>
      <c r="N240"/>
    </row>
    <row r="241" spans="1:14" x14ac:dyDescent="0.25">
      <c r="A241"/>
      <c r="B241"/>
      <c r="M241"/>
      <c r="N241"/>
    </row>
    <row r="242" spans="1:14" x14ac:dyDescent="0.25">
      <c r="A242"/>
      <c r="B242"/>
      <c r="M242"/>
      <c r="N242"/>
    </row>
    <row r="243" spans="1:14" x14ac:dyDescent="0.25">
      <c r="A243"/>
      <c r="B243"/>
      <c r="M243"/>
      <c r="N243"/>
    </row>
    <row r="244" spans="1:14" x14ac:dyDescent="0.25">
      <c r="A244"/>
      <c r="B244"/>
      <c r="M244"/>
      <c r="N244"/>
    </row>
    <row r="245" spans="1:14" x14ac:dyDescent="0.25">
      <c r="A245"/>
      <c r="B245"/>
      <c r="M245"/>
      <c r="N245"/>
    </row>
    <row r="246" spans="1:14" x14ac:dyDescent="0.25">
      <c r="A246"/>
      <c r="B246"/>
      <c r="M246"/>
      <c r="N246"/>
    </row>
    <row r="247" spans="1:14" x14ac:dyDescent="0.25">
      <c r="A247"/>
      <c r="B247"/>
      <c r="M247"/>
      <c r="N247"/>
    </row>
    <row r="248" spans="1:14" x14ac:dyDescent="0.25">
      <c r="A248"/>
      <c r="B248"/>
      <c r="M248"/>
      <c r="N248"/>
    </row>
    <row r="249" spans="1:14" x14ac:dyDescent="0.25">
      <c r="A249"/>
      <c r="B249"/>
      <c r="M249"/>
      <c r="N249"/>
    </row>
    <row r="250" spans="1:14" x14ac:dyDescent="0.25">
      <c r="A250"/>
      <c r="B250"/>
      <c r="M250"/>
      <c r="N250"/>
    </row>
    <row r="251" spans="1:14" x14ac:dyDescent="0.25">
      <c r="A251"/>
      <c r="B251"/>
      <c r="M251"/>
      <c r="N251"/>
    </row>
    <row r="252" spans="1:14" x14ac:dyDescent="0.25">
      <c r="A252"/>
      <c r="B252"/>
      <c r="M252"/>
      <c r="N252"/>
    </row>
    <row r="253" spans="1:14" x14ac:dyDescent="0.25">
      <c r="A253"/>
      <c r="B253"/>
      <c r="M253"/>
      <c r="N253"/>
    </row>
    <row r="254" spans="1:14" x14ac:dyDescent="0.25">
      <c r="A254"/>
      <c r="B254"/>
      <c r="M254"/>
      <c r="N254"/>
    </row>
    <row r="255" spans="1:14" x14ac:dyDescent="0.25">
      <c r="A255"/>
      <c r="B255"/>
      <c r="M255"/>
      <c r="N255"/>
    </row>
    <row r="256" spans="1:14" x14ac:dyDescent="0.25">
      <c r="A256"/>
      <c r="B256"/>
      <c r="M256"/>
      <c r="N256"/>
    </row>
    <row r="257" spans="1:14" x14ac:dyDescent="0.25">
      <c r="A257"/>
      <c r="B257"/>
      <c r="M257"/>
      <c r="N257"/>
    </row>
    <row r="258" spans="1:14" x14ac:dyDescent="0.25">
      <c r="A258"/>
      <c r="B258"/>
      <c r="M258"/>
      <c r="N258"/>
    </row>
    <row r="259" spans="1:14" x14ac:dyDescent="0.25">
      <c r="A259"/>
      <c r="B259"/>
      <c r="M259"/>
      <c r="N259"/>
    </row>
    <row r="260" spans="1:14" x14ac:dyDescent="0.25">
      <c r="A260"/>
      <c r="B260"/>
      <c r="M260"/>
      <c r="N260"/>
    </row>
    <row r="261" spans="1:14" x14ac:dyDescent="0.25">
      <c r="A261"/>
      <c r="B261"/>
      <c r="M261"/>
      <c r="N261"/>
    </row>
    <row r="262" spans="1:14" x14ac:dyDescent="0.25">
      <c r="A262"/>
      <c r="B262"/>
      <c r="M262"/>
      <c r="N262"/>
    </row>
    <row r="263" spans="1:14" x14ac:dyDescent="0.25">
      <c r="A263"/>
      <c r="B263"/>
      <c r="M263"/>
      <c r="N263"/>
    </row>
    <row r="264" spans="1:14" x14ac:dyDescent="0.25">
      <c r="A264"/>
      <c r="B264"/>
      <c r="M264"/>
      <c r="N264"/>
    </row>
    <row r="265" spans="1:14" x14ac:dyDescent="0.25">
      <c r="A265"/>
      <c r="B265"/>
      <c r="M265"/>
      <c r="N265"/>
    </row>
    <row r="266" spans="1:14" x14ac:dyDescent="0.25">
      <c r="A266"/>
      <c r="B266"/>
      <c r="M266"/>
      <c r="N266"/>
    </row>
    <row r="267" spans="1:14" x14ac:dyDescent="0.25">
      <c r="A267"/>
      <c r="B267"/>
      <c r="M267"/>
      <c r="N267"/>
    </row>
    <row r="268" spans="1:14" x14ac:dyDescent="0.25">
      <c r="A268"/>
      <c r="B268"/>
      <c r="M268"/>
      <c r="N268"/>
    </row>
    <row r="269" spans="1:14" x14ac:dyDescent="0.25">
      <c r="A269"/>
      <c r="B269"/>
      <c r="M269"/>
      <c r="N269"/>
    </row>
    <row r="270" spans="1:14" x14ac:dyDescent="0.25">
      <c r="A270"/>
      <c r="B270"/>
      <c r="M270"/>
      <c r="N270"/>
    </row>
    <row r="271" spans="1:14" x14ac:dyDescent="0.25">
      <c r="A271"/>
      <c r="B271"/>
      <c r="M271"/>
      <c r="N271"/>
    </row>
    <row r="272" spans="1:14" x14ac:dyDescent="0.25">
      <c r="A272"/>
      <c r="B272"/>
      <c r="M272"/>
      <c r="N272"/>
    </row>
    <row r="273" spans="1:14" x14ac:dyDescent="0.25">
      <c r="A273"/>
      <c r="B273"/>
      <c r="M273"/>
      <c r="N273"/>
    </row>
    <row r="274" spans="1:14" x14ac:dyDescent="0.25">
      <c r="A274"/>
      <c r="B274"/>
      <c r="M274"/>
      <c r="N274"/>
    </row>
    <row r="275" spans="1:14" x14ac:dyDescent="0.25">
      <c r="A275"/>
      <c r="B275"/>
      <c r="M275"/>
      <c r="N275"/>
    </row>
    <row r="276" spans="1:14" x14ac:dyDescent="0.25">
      <c r="A276"/>
      <c r="B276"/>
      <c r="M276"/>
      <c r="N276"/>
    </row>
    <row r="277" spans="1:14" x14ac:dyDescent="0.25">
      <c r="A277"/>
      <c r="B277"/>
      <c r="M277"/>
      <c r="N277"/>
    </row>
    <row r="278" spans="1:14" x14ac:dyDescent="0.25">
      <c r="A278"/>
      <c r="B278"/>
      <c r="M278"/>
      <c r="N278"/>
    </row>
    <row r="279" spans="1:14" x14ac:dyDescent="0.25">
      <c r="A279"/>
      <c r="B279"/>
      <c r="M279"/>
      <c r="N279"/>
    </row>
    <row r="280" spans="1:14" x14ac:dyDescent="0.25">
      <c r="A280"/>
      <c r="B280"/>
      <c r="M280"/>
      <c r="N280"/>
    </row>
    <row r="281" spans="1:14" x14ac:dyDescent="0.25">
      <c r="A281"/>
      <c r="B281"/>
      <c r="M281"/>
      <c r="N281"/>
    </row>
    <row r="282" spans="1:14" x14ac:dyDescent="0.25">
      <c r="A282"/>
      <c r="B282"/>
      <c r="M282"/>
      <c r="N282"/>
    </row>
    <row r="283" spans="1:14" x14ac:dyDescent="0.25">
      <c r="A283"/>
      <c r="B283"/>
      <c r="M283"/>
      <c r="N283"/>
    </row>
    <row r="284" spans="1:14" x14ac:dyDescent="0.25">
      <c r="A284"/>
      <c r="B284"/>
      <c r="M284"/>
      <c r="N284"/>
    </row>
    <row r="285" spans="1:14" x14ac:dyDescent="0.25">
      <c r="A285"/>
      <c r="B285"/>
      <c r="M285"/>
      <c r="N285"/>
    </row>
    <row r="286" spans="1:14" x14ac:dyDescent="0.25">
      <c r="A286"/>
      <c r="B286"/>
      <c r="M286"/>
      <c r="N286"/>
    </row>
    <row r="287" spans="1:14" x14ac:dyDescent="0.25">
      <c r="A287"/>
      <c r="B287"/>
      <c r="M287"/>
      <c r="N287"/>
    </row>
    <row r="288" spans="1:14" x14ac:dyDescent="0.25">
      <c r="A288"/>
      <c r="B288"/>
      <c r="M288"/>
      <c r="N288"/>
    </row>
    <row r="289" spans="1:14" x14ac:dyDescent="0.25">
      <c r="A289"/>
      <c r="B289"/>
      <c r="M289"/>
      <c r="N289"/>
    </row>
    <row r="290" spans="1:14" x14ac:dyDescent="0.25">
      <c r="A290"/>
      <c r="B290"/>
      <c r="M290"/>
      <c r="N290"/>
    </row>
    <row r="291" spans="1:14" x14ac:dyDescent="0.25">
      <c r="A291"/>
      <c r="B291"/>
      <c r="M291"/>
      <c r="N291"/>
    </row>
    <row r="292" spans="1:14" x14ac:dyDescent="0.25">
      <c r="A292"/>
      <c r="B292"/>
      <c r="M292"/>
      <c r="N292"/>
    </row>
    <row r="293" spans="1:14" x14ac:dyDescent="0.25">
      <c r="A293"/>
      <c r="B293"/>
      <c r="M293"/>
      <c r="N293"/>
    </row>
    <row r="294" spans="1:14" x14ac:dyDescent="0.25">
      <c r="A294"/>
      <c r="B294"/>
      <c r="M294"/>
      <c r="N294"/>
    </row>
    <row r="295" spans="1:14" x14ac:dyDescent="0.25">
      <c r="A295"/>
      <c r="B295"/>
      <c r="M295"/>
      <c r="N295"/>
    </row>
    <row r="296" spans="1:14" x14ac:dyDescent="0.25">
      <c r="A296"/>
      <c r="B296"/>
      <c r="M296"/>
      <c r="N296"/>
    </row>
    <row r="297" spans="1:14" x14ac:dyDescent="0.25">
      <c r="A297"/>
      <c r="B297"/>
      <c r="M297"/>
      <c r="N297"/>
    </row>
    <row r="298" spans="1:14" x14ac:dyDescent="0.25">
      <c r="A298"/>
      <c r="B298"/>
      <c r="M298"/>
      <c r="N298"/>
    </row>
    <row r="299" spans="1:14" x14ac:dyDescent="0.25">
      <c r="A299"/>
      <c r="B299"/>
      <c r="M299"/>
      <c r="N299"/>
    </row>
    <row r="300" spans="1:14" x14ac:dyDescent="0.25">
      <c r="A300"/>
      <c r="B300"/>
      <c r="M300"/>
      <c r="N300"/>
    </row>
    <row r="301" spans="1:14" x14ac:dyDescent="0.25">
      <c r="A301"/>
      <c r="B301"/>
      <c r="M301"/>
      <c r="N301"/>
    </row>
    <row r="302" spans="1:14" x14ac:dyDescent="0.25">
      <c r="A302"/>
      <c r="B302"/>
      <c r="M302"/>
      <c r="N302"/>
    </row>
    <row r="303" spans="1:14" x14ac:dyDescent="0.25">
      <c r="A303"/>
      <c r="B303"/>
      <c r="M303"/>
      <c r="N303"/>
    </row>
    <row r="304" spans="1:14" x14ac:dyDescent="0.25">
      <c r="A304"/>
      <c r="B304"/>
      <c r="M304"/>
      <c r="N304"/>
    </row>
    <row r="305" spans="1:14" x14ac:dyDescent="0.25">
      <c r="A305"/>
      <c r="B305"/>
      <c r="M305"/>
      <c r="N305"/>
    </row>
    <row r="306" spans="1:14" x14ac:dyDescent="0.25">
      <c r="A306"/>
      <c r="B306"/>
      <c r="M306"/>
      <c r="N306"/>
    </row>
    <row r="307" spans="1:14" x14ac:dyDescent="0.25">
      <c r="A307"/>
      <c r="B307"/>
      <c r="M307"/>
      <c r="N307"/>
    </row>
    <row r="308" spans="1:14" x14ac:dyDescent="0.25">
      <c r="A308"/>
      <c r="B308"/>
      <c r="M308"/>
      <c r="N308"/>
    </row>
    <row r="309" spans="1:14" x14ac:dyDescent="0.25">
      <c r="A309"/>
      <c r="B309"/>
      <c r="M309"/>
      <c r="N309"/>
    </row>
    <row r="310" spans="1:14" x14ac:dyDescent="0.25">
      <c r="A310"/>
      <c r="B310"/>
      <c r="M310"/>
      <c r="N310"/>
    </row>
    <row r="311" spans="1:14" x14ac:dyDescent="0.25">
      <c r="A311"/>
      <c r="B311"/>
      <c r="M311"/>
      <c r="N311"/>
    </row>
    <row r="312" spans="1:14" x14ac:dyDescent="0.25">
      <c r="A312"/>
      <c r="B312"/>
      <c r="M312"/>
      <c r="N312"/>
    </row>
    <row r="313" spans="1:14" x14ac:dyDescent="0.25">
      <c r="A313"/>
      <c r="B313"/>
      <c r="M313"/>
      <c r="N313"/>
    </row>
    <row r="314" spans="1:14" x14ac:dyDescent="0.25">
      <c r="A314"/>
      <c r="B314"/>
      <c r="M314"/>
      <c r="N314"/>
    </row>
    <row r="315" spans="1:14" x14ac:dyDescent="0.25">
      <c r="A315"/>
      <c r="B315"/>
      <c r="M315"/>
      <c r="N315"/>
    </row>
    <row r="316" spans="1:14" x14ac:dyDescent="0.25">
      <c r="A316"/>
      <c r="B316"/>
      <c r="M316"/>
      <c r="N316"/>
    </row>
    <row r="317" spans="1:14" x14ac:dyDescent="0.25">
      <c r="A317"/>
      <c r="B317"/>
      <c r="M317"/>
      <c r="N317"/>
    </row>
    <row r="318" spans="1:14" x14ac:dyDescent="0.25">
      <c r="A318"/>
      <c r="B318"/>
      <c r="M318"/>
      <c r="N318"/>
    </row>
    <row r="319" spans="1:14" x14ac:dyDescent="0.25">
      <c r="A319"/>
      <c r="B319"/>
      <c r="M319"/>
      <c r="N319"/>
    </row>
    <row r="320" spans="1:14" x14ac:dyDescent="0.25">
      <c r="A320"/>
      <c r="B320"/>
      <c r="M320"/>
      <c r="N320"/>
    </row>
    <row r="321" spans="1:14" x14ac:dyDescent="0.25">
      <c r="A321"/>
      <c r="B321"/>
      <c r="M321"/>
      <c r="N321"/>
    </row>
    <row r="322" spans="1:14" x14ac:dyDescent="0.25">
      <c r="A322"/>
      <c r="B322"/>
      <c r="M322"/>
      <c r="N322"/>
    </row>
    <row r="323" spans="1:14" x14ac:dyDescent="0.25">
      <c r="A323"/>
      <c r="B323"/>
      <c r="M323"/>
      <c r="N323"/>
    </row>
    <row r="324" spans="1:14" x14ac:dyDescent="0.25">
      <c r="A324"/>
      <c r="B324"/>
      <c r="M324"/>
      <c r="N324"/>
    </row>
    <row r="325" spans="1:14" x14ac:dyDescent="0.25">
      <c r="A325"/>
      <c r="B325"/>
      <c r="M325"/>
      <c r="N325"/>
    </row>
    <row r="326" spans="1:14" x14ac:dyDescent="0.25">
      <c r="A326"/>
      <c r="B326"/>
      <c r="M326"/>
      <c r="N326"/>
    </row>
    <row r="327" spans="1:14" x14ac:dyDescent="0.25">
      <c r="A327"/>
      <c r="B327"/>
      <c r="M327"/>
      <c r="N327"/>
    </row>
    <row r="328" spans="1:14" x14ac:dyDescent="0.25">
      <c r="A328"/>
      <c r="B328"/>
      <c r="M328"/>
      <c r="N328"/>
    </row>
    <row r="329" spans="1:14" x14ac:dyDescent="0.25">
      <c r="A329"/>
      <c r="B329"/>
      <c r="M329"/>
      <c r="N329"/>
    </row>
    <row r="330" spans="1:14" x14ac:dyDescent="0.25">
      <c r="A330"/>
      <c r="B330"/>
      <c r="M330"/>
      <c r="N330"/>
    </row>
    <row r="331" spans="1:14" x14ac:dyDescent="0.25">
      <c r="A331"/>
      <c r="B331"/>
      <c r="M331"/>
      <c r="N331"/>
    </row>
    <row r="332" spans="1:14" x14ac:dyDescent="0.25">
      <c r="A332"/>
      <c r="B332"/>
      <c r="M332"/>
      <c r="N332"/>
    </row>
    <row r="333" spans="1:14" x14ac:dyDescent="0.25">
      <c r="A333"/>
      <c r="B333"/>
      <c r="M333"/>
      <c r="N333"/>
    </row>
    <row r="334" spans="1:14" x14ac:dyDescent="0.25">
      <c r="A334"/>
      <c r="B334"/>
      <c r="M334"/>
      <c r="N334"/>
    </row>
    <row r="335" spans="1:14" x14ac:dyDescent="0.25">
      <c r="A335"/>
      <c r="B335"/>
      <c r="M335"/>
      <c r="N335"/>
    </row>
    <row r="336" spans="1:14" x14ac:dyDescent="0.25">
      <c r="A336"/>
      <c r="B336"/>
      <c r="M336"/>
      <c r="N336"/>
    </row>
    <row r="337" spans="1:14" x14ac:dyDescent="0.25">
      <c r="A337"/>
      <c r="B337"/>
      <c r="M337"/>
      <c r="N337"/>
    </row>
    <row r="338" spans="1:14" x14ac:dyDescent="0.25">
      <c r="A338"/>
      <c r="B338"/>
      <c r="M338"/>
      <c r="N338"/>
    </row>
    <row r="339" spans="1:14" x14ac:dyDescent="0.25">
      <c r="A339"/>
      <c r="B339"/>
      <c r="M339"/>
      <c r="N339"/>
    </row>
    <row r="340" spans="1:14" x14ac:dyDescent="0.25">
      <c r="A340"/>
      <c r="B340"/>
      <c r="M340"/>
      <c r="N340"/>
    </row>
    <row r="341" spans="1:14" x14ac:dyDescent="0.25">
      <c r="A341"/>
      <c r="B341"/>
      <c r="M341"/>
      <c r="N341"/>
    </row>
    <row r="342" spans="1:14" x14ac:dyDescent="0.25">
      <c r="A342"/>
      <c r="B342"/>
      <c r="M342"/>
      <c r="N342"/>
    </row>
    <row r="343" spans="1:14" x14ac:dyDescent="0.25">
      <c r="A343"/>
      <c r="B343"/>
      <c r="M343"/>
      <c r="N343"/>
    </row>
    <row r="344" spans="1:14" x14ac:dyDescent="0.25">
      <c r="A344"/>
      <c r="B344"/>
      <c r="M344"/>
      <c r="N344"/>
    </row>
    <row r="345" spans="1:14" x14ac:dyDescent="0.25">
      <c r="A345"/>
      <c r="B345"/>
      <c r="M345"/>
      <c r="N345"/>
    </row>
    <row r="346" spans="1:14" x14ac:dyDescent="0.25">
      <c r="A346"/>
      <c r="B346"/>
      <c r="M346"/>
      <c r="N346"/>
    </row>
    <row r="347" spans="1:14" x14ac:dyDescent="0.25">
      <c r="A347"/>
      <c r="B347"/>
      <c r="M347"/>
      <c r="N347"/>
    </row>
    <row r="348" spans="1:14" x14ac:dyDescent="0.25">
      <c r="A348"/>
      <c r="B348"/>
      <c r="M348"/>
      <c r="N348"/>
    </row>
    <row r="349" spans="1:14" x14ac:dyDescent="0.25">
      <c r="A349"/>
      <c r="B349"/>
      <c r="M349"/>
      <c r="N349"/>
    </row>
    <row r="350" spans="1:14" x14ac:dyDescent="0.25">
      <c r="A350"/>
      <c r="B350"/>
      <c r="M350"/>
      <c r="N350"/>
    </row>
    <row r="351" spans="1:14" x14ac:dyDescent="0.25">
      <c r="A351"/>
      <c r="B351"/>
      <c r="M351"/>
      <c r="N351"/>
    </row>
    <row r="352" spans="1:14" x14ac:dyDescent="0.25">
      <c r="A352"/>
      <c r="B352"/>
      <c r="M352"/>
      <c r="N352"/>
    </row>
    <row r="353" spans="1:14" x14ac:dyDescent="0.25">
      <c r="A353"/>
      <c r="B353"/>
      <c r="M353"/>
      <c r="N353"/>
    </row>
    <row r="354" spans="1:14" x14ac:dyDescent="0.25">
      <c r="A354"/>
      <c r="B354"/>
      <c r="M354"/>
      <c r="N354"/>
    </row>
    <row r="355" spans="1:14" x14ac:dyDescent="0.25">
      <c r="A355"/>
      <c r="B355"/>
      <c r="M355"/>
      <c r="N355"/>
    </row>
    <row r="356" spans="1:14" x14ac:dyDescent="0.25">
      <c r="A356"/>
      <c r="B356"/>
      <c r="M356"/>
      <c r="N356"/>
    </row>
    <row r="357" spans="1:14" x14ac:dyDescent="0.25">
      <c r="A357"/>
      <c r="B357"/>
      <c r="M357"/>
      <c r="N357"/>
    </row>
    <row r="358" spans="1:14" x14ac:dyDescent="0.25">
      <c r="A358"/>
      <c r="B358"/>
      <c r="M358"/>
      <c r="N358"/>
    </row>
    <row r="359" spans="1:14" x14ac:dyDescent="0.25">
      <c r="A359"/>
      <c r="B359"/>
      <c r="M359"/>
      <c r="N359"/>
    </row>
    <row r="360" spans="1:14" x14ac:dyDescent="0.25">
      <c r="A360"/>
      <c r="B360"/>
      <c r="M360"/>
      <c r="N360"/>
    </row>
    <row r="361" spans="1:14" x14ac:dyDescent="0.25">
      <c r="A361"/>
      <c r="B361"/>
      <c r="M361"/>
      <c r="N361"/>
    </row>
    <row r="362" spans="1:14" x14ac:dyDescent="0.25">
      <c r="A362"/>
      <c r="B362"/>
      <c r="M362"/>
      <c r="N362"/>
    </row>
    <row r="363" spans="1:14" x14ac:dyDescent="0.25">
      <c r="A363"/>
      <c r="B363"/>
      <c r="M363"/>
      <c r="N363"/>
    </row>
    <row r="364" spans="1:14" x14ac:dyDescent="0.25">
      <c r="A364"/>
      <c r="B364"/>
      <c r="M364"/>
      <c r="N364"/>
    </row>
    <row r="365" spans="1:14" x14ac:dyDescent="0.25">
      <c r="A365"/>
      <c r="B365"/>
      <c r="M365"/>
      <c r="N365"/>
    </row>
    <row r="366" spans="1:14" x14ac:dyDescent="0.25">
      <c r="A366"/>
      <c r="B366"/>
      <c r="M366"/>
      <c r="N366"/>
    </row>
    <row r="367" spans="1:14" x14ac:dyDescent="0.25">
      <c r="A367"/>
      <c r="B367"/>
      <c r="M367"/>
      <c r="N367"/>
    </row>
    <row r="368" spans="1:14" x14ac:dyDescent="0.25">
      <c r="A368"/>
      <c r="B368"/>
      <c r="M368"/>
      <c r="N368"/>
    </row>
    <row r="369" spans="1:14" x14ac:dyDescent="0.25">
      <c r="A369"/>
      <c r="B369"/>
      <c r="M369"/>
      <c r="N369"/>
    </row>
    <row r="370" spans="1:14" x14ac:dyDescent="0.25">
      <c r="A370"/>
      <c r="B370"/>
      <c r="M370"/>
      <c r="N370"/>
    </row>
    <row r="371" spans="1:14" x14ac:dyDescent="0.25">
      <c r="A371"/>
      <c r="B371"/>
      <c r="M371"/>
      <c r="N371"/>
    </row>
    <row r="372" spans="1:14" x14ac:dyDescent="0.25">
      <c r="A372"/>
      <c r="B372"/>
      <c r="M372"/>
      <c r="N372"/>
    </row>
    <row r="373" spans="1:14" x14ac:dyDescent="0.25">
      <c r="A373"/>
      <c r="B373"/>
      <c r="M373"/>
      <c r="N373"/>
    </row>
    <row r="374" spans="1:14" x14ac:dyDescent="0.25">
      <c r="A374"/>
      <c r="B374"/>
      <c r="M374"/>
      <c r="N374"/>
    </row>
    <row r="375" spans="1:14" x14ac:dyDescent="0.25">
      <c r="A375"/>
      <c r="B375"/>
      <c r="M375"/>
      <c r="N375"/>
    </row>
    <row r="376" spans="1:14" x14ac:dyDescent="0.25">
      <c r="A376"/>
      <c r="B376"/>
      <c r="M376"/>
      <c r="N376"/>
    </row>
    <row r="377" spans="1:14" x14ac:dyDescent="0.25">
      <c r="A377"/>
      <c r="B377"/>
      <c r="M377"/>
      <c r="N377"/>
    </row>
    <row r="378" spans="1:14" x14ac:dyDescent="0.25">
      <c r="A378"/>
      <c r="B378"/>
      <c r="M378"/>
      <c r="N378"/>
    </row>
    <row r="379" spans="1:14" x14ac:dyDescent="0.25">
      <c r="A379"/>
      <c r="B379"/>
      <c r="M379"/>
      <c r="N379"/>
    </row>
    <row r="380" spans="1:14" x14ac:dyDescent="0.25">
      <c r="A380"/>
      <c r="B380"/>
      <c r="M380"/>
      <c r="N380"/>
    </row>
    <row r="381" spans="1:14" x14ac:dyDescent="0.25">
      <c r="A381"/>
      <c r="B381"/>
      <c r="M381"/>
      <c r="N381"/>
    </row>
    <row r="382" spans="1:14" x14ac:dyDescent="0.25">
      <c r="A382"/>
      <c r="B382"/>
      <c r="M382"/>
      <c r="N382"/>
    </row>
    <row r="383" spans="1:14" x14ac:dyDescent="0.25">
      <c r="A383"/>
      <c r="B383"/>
      <c r="M383"/>
      <c r="N383"/>
    </row>
    <row r="384" spans="1:14" x14ac:dyDescent="0.25">
      <c r="A384"/>
      <c r="B384"/>
      <c r="M384"/>
      <c r="N384"/>
    </row>
    <row r="385" spans="1:14" x14ac:dyDescent="0.25">
      <c r="A385"/>
      <c r="B385"/>
      <c r="M385"/>
      <c r="N385"/>
    </row>
    <row r="386" spans="1:14" x14ac:dyDescent="0.25">
      <c r="A386"/>
      <c r="B386"/>
      <c r="M386"/>
      <c r="N386"/>
    </row>
    <row r="387" spans="1:14" x14ac:dyDescent="0.25">
      <c r="A387"/>
      <c r="B387"/>
      <c r="M387"/>
      <c r="N387"/>
    </row>
    <row r="388" spans="1:14" x14ac:dyDescent="0.25">
      <c r="A388"/>
      <c r="B388"/>
      <c r="M388"/>
      <c r="N388"/>
    </row>
    <row r="389" spans="1:14" x14ac:dyDescent="0.25">
      <c r="A389"/>
      <c r="B389"/>
      <c r="M389"/>
      <c r="N389"/>
    </row>
    <row r="390" spans="1:14" x14ac:dyDescent="0.25">
      <c r="A390"/>
      <c r="B390"/>
      <c r="M390"/>
      <c r="N390"/>
    </row>
    <row r="391" spans="1:14" x14ac:dyDescent="0.25">
      <c r="A391"/>
      <c r="B391"/>
      <c r="M391"/>
      <c r="N391"/>
    </row>
    <row r="392" spans="1:14" x14ac:dyDescent="0.25">
      <c r="A392"/>
      <c r="B392"/>
      <c r="M392"/>
      <c r="N392"/>
    </row>
    <row r="393" spans="1:14" x14ac:dyDescent="0.25">
      <c r="A393"/>
      <c r="B393"/>
      <c r="M393"/>
      <c r="N393"/>
    </row>
    <row r="394" spans="1:14" x14ac:dyDescent="0.25">
      <c r="A394"/>
      <c r="B394"/>
      <c r="M394"/>
      <c r="N394"/>
    </row>
    <row r="395" spans="1:14" x14ac:dyDescent="0.25">
      <c r="A395"/>
      <c r="B395"/>
      <c r="M395"/>
      <c r="N395"/>
    </row>
    <row r="396" spans="1:14" x14ac:dyDescent="0.25">
      <c r="A396"/>
      <c r="B396"/>
      <c r="M396"/>
      <c r="N396"/>
    </row>
    <row r="397" spans="1:14" x14ac:dyDescent="0.25">
      <c r="A397"/>
      <c r="B397"/>
      <c r="M397"/>
      <c r="N397"/>
    </row>
    <row r="398" spans="1:14" x14ac:dyDescent="0.25">
      <c r="A398"/>
      <c r="B398"/>
      <c r="M398"/>
      <c r="N398"/>
    </row>
    <row r="399" spans="1:14" x14ac:dyDescent="0.25">
      <c r="A399"/>
      <c r="B399"/>
      <c r="M399"/>
      <c r="N399"/>
    </row>
    <row r="400" spans="1:14" x14ac:dyDescent="0.25">
      <c r="A400"/>
      <c r="B400"/>
      <c r="M400"/>
      <c r="N400"/>
    </row>
    <row r="401" spans="1:14" x14ac:dyDescent="0.25">
      <c r="A401"/>
      <c r="B401"/>
      <c r="M401"/>
      <c r="N401"/>
    </row>
    <row r="402" spans="1:14" x14ac:dyDescent="0.25">
      <c r="A402"/>
      <c r="B402"/>
      <c r="M402"/>
      <c r="N402"/>
    </row>
    <row r="403" spans="1:14" x14ac:dyDescent="0.25">
      <c r="A403"/>
      <c r="B403"/>
      <c r="M403"/>
      <c r="N403"/>
    </row>
    <row r="404" spans="1:14" x14ac:dyDescent="0.25">
      <c r="A404"/>
      <c r="B404"/>
      <c r="M404"/>
      <c r="N404"/>
    </row>
    <row r="405" spans="1:14" x14ac:dyDescent="0.25">
      <c r="A405"/>
      <c r="B405"/>
      <c r="M405"/>
      <c r="N405"/>
    </row>
    <row r="406" spans="1:14" x14ac:dyDescent="0.25">
      <c r="A406"/>
      <c r="B406"/>
      <c r="M406"/>
      <c r="N406"/>
    </row>
    <row r="407" spans="1:14" x14ac:dyDescent="0.25">
      <c r="A407"/>
      <c r="B407"/>
      <c r="M407"/>
      <c r="N407"/>
    </row>
    <row r="408" spans="1:14" x14ac:dyDescent="0.25">
      <c r="A408"/>
      <c r="B408"/>
      <c r="M408"/>
      <c r="N408"/>
    </row>
    <row r="409" spans="1:14" x14ac:dyDescent="0.25">
      <c r="A409"/>
      <c r="B409"/>
      <c r="M409"/>
      <c r="N409"/>
    </row>
    <row r="410" spans="1:14" x14ac:dyDescent="0.25">
      <c r="A410"/>
      <c r="B410"/>
      <c r="M410"/>
      <c r="N410"/>
    </row>
    <row r="411" spans="1:14" x14ac:dyDescent="0.25">
      <c r="A411"/>
      <c r="B411"/>
      <c r="M411"/>
      <c r="N411"/>
    </row>
    <row r="412" spans="1:14" x14ac:dyDescent="0.25">
      <c r="A412"/>
      <c r="B412"/>
      <c r="M412"/>
      <c r="N412"/>
    </row>
    <row r="413" spans="1:14" x14ac:dyDescent="0.25">
      <c r="A413"/>
      <c r="B413"/>
      <c r="M413"/>
      <c r="N413"/>
    </row>
    <row r="414" spans="1:14" x14ac:dyDescent="0.25">
      <c r="A414"/>
      <c r="B414"/>
      <c r="M414"/>
      <c r="N414"/>
    </row>
    <row r="415" spans="1:14" x14ac:dyDescent="0.25">
      <c r="A415"/>
      <c r="B415"/>
      <c r="M415"/>
      <c r="N415"/>
    </row>
    <row r="416" spans="1:14" x14ac:dyDescent="0.25">
      <c r="A416"/>
      <c r="B416"/>
      <c r="M416"/>
      <c r="N416"/>
    </row>
    <row r="417" spans="1:14" x14ac:dyDescent="0.25">
      <c r="A417"/>
      <c r="B417"/>
      <c r="M417"/>
      <c r="N417"/>
    </row>
    <row r="418" spans="1:14" x14ac:dyDescent="0.25">
      <c r="A418"/>
      <c r="B418"/>
      <c r="M418"/>
      <c r="N418"/>
    </row>
    <row r="419" spans="1:14" x14ac:dyDescent="0.25">
      <c r="A419"/>
      <c r="B419"/>
      <c r="M419"/>
      <c r="N419"/>
    </row>
    <row r="420" spans="1:14" x14ac:dyDescent="0.25">
      <c r="A420"/>
      <c r="B420"/>
      <c r="M420"/>
      <c r="N420"/>
    </row>
    <row r="421" spans="1:14" x14ac:dyDescent="0.25">
      <c r="A421"/>
      <c r="B421"/>
      <c r="M421"/>
      <c r="N421"/>
    </row>
    <row r="422" spans="1:14" x14ac:dyDescent="0.25">
      <c r="A422"/>
      <c r="B422"/>
      <c r="M422"/>
      <c r="N422"/>
    </row>
    <row r="423" spans="1:14" x14ac:dyDescent="0.25">
      <c r="A423"/>
      <c r="B423"/>
      <c r="M423"/>
      <c r="N423"/>
    </row>
    <row r="424" spans="1:14" x14ac:dyDescent="0.25">
      <c r="A424"/>
      <c r="B424"/>
      <c r="M424"/>
      <c r="N424"/>
    </row>
    <row r="425" spans="1:14" x14ac:dyDescent="0.25">
      <c r="A425"/>
      <c r="B425"/>
      <c r="M425"/>
      <c r="N425"/>
    </row>
    <row r="426" spans="1:14" x14ac:dyDescent="0.25">
      <c r="A426"/>
      <c r="B426"/>
      <c r="M426"/>
      <c r="N426"/>
    </row>
    <row r="427" spans="1:14" x14ac:dyDescent="0.25">
      <c r="A427"/>
      <c r="B427"/>
      <c r="M427"/>
      <c r="N427"/>
    </row>
    <row r="428" spans="1:14" x14ac:dyDescent="0.25">
      <c r="A428"/>
      <c r="B428"/>
      <c r="M428"/>
      <c r="N428"/>
    </row>
    <row r="429" spans="1:14" x14ac:dyDescent="0.25">
      <c r="A429"/>
      <c r="B429"/>
      <c r="M429"/>
      <c r="N429"/>
    </row>
    <row r="430" spans="1:14" x14ac:dyDescent="0.25">
      <c r="A430"/>
      <c r="B430"/>
      <c r="M430"/>
      <c r="N430"/>
    </row>
    <row r="431" spans="1:14" x14ac:dyDescent="0.25">
      <c r="A431"/>
      <c r="B431"/>
      <c r="M431"/>
      <c r="N431"/>
    </row>
    <row r="432" spans="1:14" x14ac:dyDescent="0.25">
      <c r="A432"/>
      <c r="B432"/>
      <c r="M432"/>
      <c r="N432"/>
    </row>
    <row r="433" spans="1:14" x14ac:dyDescent="0.25">
      <c r="A433"/>
      <c r="B433"/>
      <c r="M433"/>
      <c r="N433"/>
    </row>
    <row r="434" spans="1:14" x14ac:dyDescent="0.25">
      <c r="A434"/>
      <c r="B434"/>
      <c r="M434"/>
      <c r="N434"/>
    </row>
    <row r="435" spans="1:14" x14ac:dyDescent="0.25">
      <c r="A435"/>
      <c r="B435"/>
      <c r="M435"/>
      <c r="N435"/>
    </row>
    <row r="436" spans="1:14" x14ac:dyDescent="0.25">
      <c r="A436"/>
      <c r="B436"/>
      <c r="M436"/>
      <c r="N436"/>
    </row>
    <row r="437" spans="1:14" x14ac:dyDescent="0.25">
      <c r="A437"/>
      <c r="B437"/>
      <c r="M437"/>
      <c r="N437"/>
    </row>
    <row r="438" spans="1:14" x14ac:dyDescent="0.25">
      <c r="A438"/>
      <c r="B438"/>
      <c r="M438"/>
      <c r="N438"/>
    </row>
    <row r="439" spans="1:14" x14ac:dyDescent="0.25">
      <c r="A439"/>
      <c r="B439"/>
      <c r="M439"/>
      <c r="N439"/>
    </row>
    <row r="440" spans="1:14" x14ac:dyDescent="0.25">
      <c r="A440"/>
      <c r="B440"/>
      <c r="M440"/>
      <c r="N440"/>
    </row>
    <row r="441" spans="1:14" x14ac:dyDescent="0.25">
      <c r="A441"/>
      <c r="B441"/>
      <c r="M441"/>
      <c r="N441"/>
    </row>
    <row r="442" spans="1:14" x14ac:dyDescent="0.25">
      <c r="A442"/>
      <c r="B442"/>
      <c r="M442"/>
      <c r="N442"/>
    </row>
    <row r="443" spans="1:14" x14ac:dyDescent="0.25">
      <c r="A443"/>
      <c r="B443"/>
      <c r="M443"/>
      <c r="N443"/>
    </row>
    <row r="444" spans="1:14" x14ac:dyDescent="0.25">
      <c r="A444"/>
      <c r="B444"/>
      <c r="M444"/>
      <c r="N444"/>
    </row>
    <row r="445" spans="1:14" x14ac:dyDescent="0.25">
      <c r="A445"/>
      <c r="B445"/>
      <c r="M445"/>
      <c r="N445"/>
    </row>
    <row r="446" spans="1:14" x14ac:dyDescent="0.25">
      <c r="A446"/>
      <c r="B446"/>
      <c r="M446"/>
      <c r="N446"/>
    </row>
    <row r="447" spans="1:14" x14ac:dyDescent="0.25">
      <c r="A447"/>
      <c r="B447"/>
      <c r="M447"/>
      <c r="N447"/>
    </row>
    <row r="448" spans="1:14" x14ac:dyDescent="0.25">
      <c r="A448"/>
      <c r="B448"/>
      <c r="M448"/>
      <c r="N448"/>
    </row>
    <row r="449" spans="1:14" x14ac:dyDescent="0.25">
      <c r="A449"/>
      <c r="B449"/>
      <c r="M449"/>
      <c r="N449"/>
    </row>
    <row r="450" spans="1:14" x14ac:dyDescent="0.25">
      <c r="A450"/>
      <c r="B450"/>
      <c r="M450"/>
      <c r="N450"/>
    </row>
    <row r="451" spans="1:14" x14ac:dyDescent="0.25">
      <c r="A451"/>
      <c r="B451"/>
      <c r="M451"/>
      <c r="N451"/>
    </row>
    <row r="452" spans="1:14" x14ac:dyDescent="0.25">
      <c r="A452"/>
      <c r="B452"/>
      <c r="M452"/>
      <c r="N452"/>
    </row>
    <row r="453" spans="1:14" x14ac:dyDescent="0.25">
      <c r="A453"/>
      <c r="B453"/>
      <c r="M453"/>
      <c r="N453"/>
    </row>
    <row r="454" spans="1:14" x14ac:dyDescent="0.25">
      <c r="A454"/>
      <c r="B454"/>
      <c r="M454"/>
      <c r="N454"/>
    </row>
    <row r="455" spans="1:14" x14ac:dyDescent="0.25">
      <c r="A455"/>
      <c r="B455"/>
      <c r="M455"/>
      <c r="N455"/>
    </row>
    <row r="456" spans="1:14" x14ac:dyDescent="0.25">
      <c r="A456"/>
      <c r="B456"/>
      <c r="M456"/>
      <c r="N456"/>
    </row>
    <row r="457" spans="1:14" x14ac:dyDescent="0.25">
      <c r="A457"/>
      <c r="B457"/>
      <c r="M457"/>
      <c r="N457"/>
    </row>
    <row r="458" spans="1:14" x14ac:dyDescent="0.25">
      <c r="A458"/>
      <c r="B458"/>
      <c r="M458"/>
      <c r="N458"/>
    </row>
    <row r="459" spans="1:14" x14ac:dyDescent="0.25">
      <c r="A459"/>
      <c r="B459"/>
      <c r="M459"/>
      <c r="N459"/>
    </row>
    <row r="460" spans="1:14" x14ac:dyDescent="0.25">
      <c r="A460"/>
      <c r="B460"/>
      <c r="M460"/>
      <c r="N460"/>
    </row>
    <row r="461" spans="1:14" x14ac:dyDescent="0.25">
      <c r="A461"/>
      <c r="B461"/>
      <c r="M461"/>
      <c r="N461"/>
    </row>
    <row r="462" spans="1:14" x14ac:dyDescent="0.25">
      <c r="A462"/>
      <c r="B462"/>
      <c r="M462"/>
      <c r="N462"/>
    </row>
    <row r="463" spans="1:14" x14ac:dyDescent="0.25">
      <c r="A463"/>
      <c r="B463"/>
      <c r="M463"/>
      <c r="N463"/>
    </row>
    <row r="464" spans="1:14" x14ac:dyDescent="0.25">
      <c r="A464"/>
      <c r="B464"/>
      <c r="M464"/>
      <c r="N464"/>
    </row>
    <row r="465" spans="1:14" x14ac:dyDescent="0.25">
      <c r="A465"/>
      <c r="B465"/>
      <c r="M465"/>
      <c r="N465"/>
    </row>
    <row r="466" spans="1:14" x14ac:dyDescent="0.25">
      <c r="A466"/>
      <c r="B466"/>
      <c r="M466"/>
      <c r="N466"/>
    </row>
    <row r="467" spans="1:14" x14ac:dyDescent="0.25">
      <c r="A467"/>
      <c r="B467"/>
      <c r="M467"/>
      <c r="N467"/>
    </row>
    <row r="468" spans="1:14" x14ac:dyDescent="0.25">
      <c r="A468"/>
      <c r="B468"/>
      <c r="M468"/>
      <c r="N468"/>
    </row>
    <row r="469" spans="1:14" x14ac:dyDescent="0.25">
      <c r="A469"/>
      <c r="B469"/>
      <c r="M469"/>
      <c r="N469"/>
    </row>
    <row r="470" spans="1:14" x14ac:dyDescent="0.25">
      <c r="A470"/>
      <c r="B470"/>
      <c r="M470"/>
      <c r="N470"/>
    </row>
    <row r="471" spans="1:14" x14ac:dyDescent="0.25">
      <c r="A471"/>
      <c r="B471"/>
      <c r="M471"/>
      <c r="N471"/>
    </row>
    <row r="472" spans="1:14" x14ac:dyDescent="0.25">
      <c r="A472"/>
      <c r="B472"/>
      <c r="M472"/>
      <c r="N472"/>
    </row>
    <row r="473" spans="1:14" x14ac:dyDescent="0.25">
      <c r="A473"/>
      <c r="B473"/>
      <c r="M473"/>
      <c r="N473"/>
    </row>
    <row r="474" spans="1:14" x14ac:dyDescent="0.25">
      <c r="A474"/>
      <c r="B474"/>
      <c r="M474"/>
      <c r="N474"/>
    </row>
    <row r="475" spans="1:14" x14ac:dyDescent="0.25">
      <c r="A475"/>
      <c r="B475"/>
      <c r="M475"/>
      <c r="N475"/>
    </row>
    <row r="476" spans="1:14" x14ac:dyDescent="0.25">
      <c r="A476"/>
      <c r="B476"/>
      <c r="M476"/>
      <c r="N476"/>
    </row>
    <row r="477" spans="1:14" x14ac:dyDescent="0.25">
      <c r="A477"/>
      <c r="B477"/>
      <c r="M477"/>
      <c r="N477"/>
    </row>
    <row r="478" spans="1:14" x14ac:dyDescent="0.25">
      <c r="A478"/>
      <c r="B478"/>
      <c r="M478"/>
      <c r="N478"/>
    </row>
    <row r="479" spans="1:14" x14ac:dyDescent="0.25">
      <c r="A479"/>
      <c r="B479"/>
      <c r="M479"/>
      <c r="N479"/>
    </row>
    <row r="480" spans="1:14" x14ac:dyDescent="0.25">
      <c r="A480"/>
      <c r="B480"/>
      <c r="M480"/>
      <c r="N480"/>
    </row>
    <row r="481" spans="1:14" x14ac:dyDescent="0.25">
      <c r="A481"/>
      <c r="B481"/>
      <c r="M481"/>
      <c r="N481"/>
    </row>
    <row r="482" spans="1:14" x14ac:dyDescent="0.25">
      <c r="A482"/>
      <c r="B482"/>
      <c r="M482"/>
      <c r="N482"/>
    </row>
    <row r="483" spans="1:14" x14ac:dyDescent="0.25">
      <c r="A483"/>
      <c r="B483"/>
      <c r="M483"/>
      <c r="N483"/>
    </row>
    <row r="484" spans="1:14" x14ac:dyDescent="0.25">
      <c r="A484"/>
      <c r="B484"/>
      <c r="M484"/>
      <c r="N484"/>
    </row>
    <row r="485" spans="1:14" x14ac:dyDescent="0.25">
      <c r="A485"/>
      <c r="B485"/>
      <c r="M485"/>
      <c r="N485"/>
    </row>
    <row r="486" spans="1:14" x14ac:dyDescent="0.25">
      <c r="A486"/>
      <c r="B486"/>
      <c r="M486"/>
      <c r="N486"/>
    </row>
    <row r="487" spans="1:14" x14ac:dyDescent="0.25">
      <c r="A487"/>
      <c r="B487"/>
      <c r="M487"/>
      <c r="N487"/>
    </row>
    <row r="488" spans="1:14" x14ac:dyDescent="0.25">
      <c r="A488"/>
      <c r="B488"/>
      <c r="M488"/>
      <c r="N488"/>
    </row>
    <row r="489" spans="1:14" x14ac:dyDescent="0.25">
      <c r="A489"/>
      <c r="B489"/>
      <c r="M489"/>
      <c r="N489"/>
    </row>
    <row r="490" spans="1:14" x14ac:dyDescent="0.25">
      <c r="A490"/>
      <c r="B490"/>
      <c r="M490"/>
      <c r="N490"/>
    </row>
    <row r="491" spans="1:14" x14ac:dyDescent="0.25">
      <c r="A491"/>
      <c r="B491"/>
      <c r="M491"/>
      <c r="N491"/>
    </row>
    <row r="492" spans="1:14" x14ac:dyDescent="0.25">
      <c r="A492"/>
      <c r="B492"/>
      <c r="M492"/>
      <c r="N492"/>
    </row>
    <row r="493" spans="1:14" x14ac:dyDescent="0.25">
      <c r="A493"/>
      <c r="B493"/>
      <c r="M493"/>
      <c r="N493"/>
    </row>
    <row r="494" spans="1:14" x14ac:dyDescent="0.25">
      <c r="A494"/>
      <c r="B494"/>
      <c r="M494"/>
      <c r="N494"/>
    </row>
    <row r="495" spans="1:14" x14ac:dyDescent="0.25">
      <c r="A495"/>
      <c r="B495"/>
      <c r="M495"/>
      <c r="N495"/>
    </row>
    <row r="496" spans="1:14" x14ac:dyDescent="0.25">
      <c r="A496"/>
      <c r="B496"/>
      <c r="M496"/>
      <c r="N496"/>
    </row>
    <row r="497" spans="1:14" x14ac:dyDescent="0.25">
      <c r="A497"/>
      <c r="B497"/>
      <c r="M497"/>
      <c r="N497"/>
    </row>
    <row r="498" spans="1:14" x14ac:dyDescent="0.25">
      <c r="A498"/>
      <c r="B498"/>
      <c r="M498"/>
      <c r="N498"/>
    </row>
    <row r="499" spans="1:14" x14ac:dyDescent="0.25">
      <c r="A499"/>
      <c r="B499"/>
      <c r="M499"/>
      <c r="N499"/>
    </row>
    <row r="500" spans="1:14" x14ac:dyDescent="0.25">
      <c r="A500"/>
      <c r="B500"/>
      <c r="M500"/>
      <c r="N500"/>
    </row>
    <row r="501" spans="1:14" x14ac:dyDescent="0.25">
      <c r="A501"/>
      <c r="B501"/>
      <c r="M501"/>
      <c r="N501"/>
    </row>
    <row r="502" spans="1:14" x14ac:dyDescent="0.25">
      <c r="A502"/>
      <c r="B502"/>
      <c r="M502"/>
      <c r="N502"/>
    </row>
    <row r="503" spans="1:14" x14ac:dyDescent="0.25">
      <c r="A503"/>
      <c r="B503"/>
      <c r="M503"/>
      <c r="N503"/>
    </row>
    <row r="504" spans="1:14" x14ac:dyDescent="0.25">
      <c r="A504"/>
      <c r="B504"/>
      <c r="M504"/>
      <c r="N504"/>
    </row>
    <row r="505" spans="1:14" x14ac:dyDescent="0.25">
      <c r="A505"/>
      <c r="B505"/>
      <c r="M505"/>
      <c r="N505"/>
    </row>
    <row r="506" spans="1:14" x14ac:dyDescent="0.25">
      <c r="A506"/>
      <c r="B506"/>
      <c r="M506"/>
      <c r="N506"/>
    </row>
    <row r="507" spans="1:14" x14ac:dyDescent="0.25">
      <c r="A507"/>
      <c r="B507"/>
      <c r="M507"/>
      <c r="N507"/>
    </row>
    <row r="508" spans="1:14" x14ac:dyDescent="0.25">
      <c r="A508"/>
      <c r="B508"/>
      <c r="M508"/>
      <c r="N508"/>
    </row>
    <row r="509" spans="1:14" x14ac:dyDescent="0.25">
      <c r="A509"/>
      <c r="B509"/>
      <c r="M509"/>
      <c r="N509"/>
    </row>
    <row r="510" spans="1:14" x14ac:dyDescent="0.25">
      <c r="A510"/>
      <c r="B510"/>
      <c r="M510"/>
      <c r="N510"/>
    </row>
    <row r="511" spans="1:14" x14ac:dyDescent="0.25">
      <c r="A511"/>
      <c r="B511"/>
      <c r="M511"/>
      <c r="N511"/>
    </row>
    <row r="512" spans="1:14" x14ac:dyDescent="0.25">
      <c r="A512"/>
      <c r="B512"/>
      <c r="M512"/>
      <c r="N512"/>
    </row>
    <row r="513" spans="1:14" x14ac:dyDescent="0.25">
      <c r="A513"/>
      <c r="B513"/>
      <c r="M513"/>
      <c r="N513"/>
    </row>
    <row r="514" spans="1:14" x14ac:dyDescent="0.25">
      <c r="A514"/>
      <c r="B514"/>
      <c r="M514"/>
      <c r="N514"/>
    </row>
    <row r="515" spans="1:14" x14ac:dyDescent="0.25">
      <c r="A515"/>
      <c r="B515"/>
      <c r="M515"/>
      <c r="N515"/>
    </row>
    <row r="516" spans="1:14" x14ac:dyDescent="0.25">
      <c r="A516"/>
      <c r="B516"/>
      <c r="M516"/>
      <c r="N516"/>
    </row>
    <row r="517" spans="1:14" x14ac:dyDescent="0.25">
      <c r="A517"/>
      <c r="B517"/>
      <c r="M517"/>
      <c r="N517"/>
    </row>
    <row r="518" spans="1:14" x14ac:dyDescent="0.25">
      <c r="A518"/>
      <c r="B518"/>
      <c r="M518"/>
      <c r="N518"/>
    </row>
    <row r="519" spans="1:14" x14ac:dyDescent="0.25">
      <c r="A519"/>
      <c r="B519"/>
      <c r="M519"/>
      <c r="N519"/>
    </row>
    <row r="520" spans="1:14" x14ac:dyDescent="0.25">
      <c r="A520"/>
      <c r="B520"/>
      <c r="M520"/>
      <c r="N520"/>
    </row>
    <row r="521" spans="1:14" x14ac:dyDescent="0.25">
      <c r="A521"/>
      <c r="B521"/>
      <c r="M521"/>
      <c r="N521"/>
    </row>
    <row r="522" spans="1:14" x14ac:dyDescent="0.25">
      <c r="A522"/>
      <c r="B522"/>
      <c r="M522"/>
      <c r="N522"/>
    </row>
    <row r="523" spans="1:14" x14ac:dyDescent="0.25">
      <c r="A523"/>
      <c r="B523"/>
      <c r="M523"/>
      <c r="N523"/>
    </row>
    <row r="524" spans="1:14" x14ac:dyDescent="0.25">
      <c r="A524"/>
      <c r="B524"/>
      <c r="M524"/>
      <c r="N524"/>
    </row>
    <row r="525" spans="1:14" x14ac:dyDescent="0.25">
      <c r="A525"/>
      <c r="B525"/>
      <c r="M525"/>
      <c r="N525"/>
    </row>
    <row r="526" spans="1:14" x14ac:dyDescent="0.25">
      <c r="A526"/>
      <c r="B526"/>
      <c r="M526"/>
      <c r="N526"/>
    </row>
    <row r="527" spans="1:14" x14ac:dyDescent="0.25">
      <c r="A527"/>
      <c r="B527"/>
      <c r="M527"/>
      <c r="N527"/>
    </row>
    <row r="528" spans="1:14" x14ac:dyDescent="0.25">
      <c r="A528"/>
      <c r="B528"/>
      <c r="M528"/>
      <c r="N528"/>
    </row>
    <row r="529" spans="1:14" x14ac:dyDescent="0.25">
      <c r="A529"/>
      <c r="B529"/>
      <c r="M529"/>
      <c r="N529"/>
    </row>
    <row r="530" spans="1:14" x14ac:dyDescent="0.25">
      <c r="A530"/>
      <c r="B530"/>
      <c r="M530"/>
      <c r="N530"/>
    </row>
    <row r="531" spans="1:14" x14ac:dyDescent="0.25">
      <c r="A531"/>
      <c r="B531"/>
      <c r="M531"/>
      <c r="N531"/>
    </row>
    <row r="532" spans="1:14" x14ac:dyDescent="0.25">
      <c r="A532"/>
      <c r="B532"/>
      <c r="M532"/>
      <c r="N532"/>
    </row>
    <row r="533" spans="1:14" x14ac:dyDescent="0.25">
      <c r="A533"/>
      <c r="B533"/>
      <c r="M533"/>
      <c r="N533"/>
    </row>
    <row r="534" spans="1:14" x14ac:dyDescent="0.25">
      <c r="A534"/>
      <c r="B534"/>
      <c r="M534"/>
      <c r="N534"/>
    </row>
    <row r="535" spans="1:14" x14ac:dyDescent="0.25">
      <c r="A535"/>
      <c r="B535"/>
      <c r="M535"/>
      <c r="N535"/>
    </row>
    <row r="536" spans="1:14" x14ac:dyDescent="0.25">
      <c r="A536"/>
      <c r="B536"/>
      <c r="M536"/>
      <c r="N536"/>
    </row>
    <row r="537" spans="1:14" x14ac:dyDescent="0.25">
      <c r="A537"/>
      <c r="B537"/>
      <c r="M537"/>
      <c r="N537"/>
    </row>
    <row r="538" spans="1:14" x14ac:dyDescent="0.25">
      <c r="A538"/>
      <c r="B538"/>
      <c r="M538"/>
      <c r="N538"/>
    </row>
    <row r="539" spans="1:14" x14ac:dyDescent="0.25">
      <c r="A539"/>
      <c r="B539"/>
      <c r="M539"/>
      <c r="N539"/>
    </row>
    <row r="540" spans="1:14" x14ac:dyDescent="0.25">
      <c r="A540"/>
      <c r="B540"/>
      <c r="M540"/>
      <c r="N540"/>
    </row>
    <row r="541" spans="1:14" x14ac:dyDescent="0.25">
      <c r="A541"/>
      <c r="B541"/>
      <c r="M541"/>
      <c r="N541"/>
    </row>
    <row r="542" spans="1:14" x14ac:dyDescent="0.25">
      <c r="A542"/>
      <c r="B542"/>
      <c r="M542"/>
      <c r="N542"/>
    </row>
    <row r="543" spans="1:14" x14ac:dyDescent="0.25">
      <c r="A543"/>
      <c r="B543"/>
      <c r="M543"/>
      <c r="N543"/>
    </row>
    <row r="544" spans="1:14" x14ac:dyDescent="0.25">
      <c r="A544"/>
      <c r="B544"/>
      <c r="M544"/>
      <c r="N544"/>
    </row>
    <row r="545" spans="1:14" x14ac:dyDescent="0.25">
      <c r="A545"/>
      <c r="B545"/>
      <c r="M545"/>
      <c r="N545"/>
    </row>
    <row r="546" spans="1:14" x14ac:dyDescent="0.25">
      <c r="A546"/>
      <c r="B546"/>
      <c r="M546"/>
      <c r="N546"/>
    </row>
    <row r="547" spans="1:14" x14ac:dyDescent="0.25">
      <c r="A547"/>
      <c r="B547"/>
      <c r="M547"/>
      <c r="N547"/>
    </row>
    <row r="548" spans="1:14" x14ac:dyDescent="0.25">
      <c r="A548"/>
      <c r="B548"/>
      <c r="M548"/>
      <c r="N548"/>
    </row>
    <row r="549" spans="1:14" x14ac:dyDescent="0.25">
      <c r="A549"/>
      <c r="B549"/>
      <c r="M549"/>
      <c r="N549"/>
    </row>
    <row r="550" spans="1:14" x14ac:dyDescent="0.25">
      <c r="A550"/>
      <c r="B550"/>
      <c r="M550"/>
      <c r="N550"/>
    </row>
    <row r="551" spans="1:14" x14ac:dyDescent="0.25">
      <c r="A551"/>
      <c r="B551"/>
      <c r="M551"/>
      <c r="N551"/>
    </row>
    <row r="552" spans="1:14" x14ac:dyDescent="0.25">
      <c r="A552"/>
      <c r="B552"/>
      <c r="M552"/>
      <c r="N552"/>
    </row>
    <row r="553" spans="1:14" x14ac:dyDescent="0.25">
      <c r="A553"/>
      <c r="B553"/>
      <c r="M553"/>
      <c r="N553"/>
    </row>
    <row r="554" spans="1:14" x14ac:dyDescent="0.25">
      <c r="A554"/>
      <c r="B554"/>
      <c r="M554"/>
      <c r="N554"/>
    </row>
    <row r="555" spans="1:14" x14ac:dyDescent="0.25">
      <c r="A555"/>
      <c r="B555"/>
      <c r="M555"/>
      <c r="N555"/>
    </row>
    <row r="556" spans="1:14" x14ac:dyDescent="0.25">
      <c r="A556"/>
      <c r="B556"/>
      <c r="M556"/>
      <c r="N556"/>
    </row>
    <row r="557" spans="1:14" x14ac:dyDescent="0.25">
      <c r="A557"/>
      <c r="B557"/>
      <c r="M557"/>
      <c r="N557"/>
    </row>
    <row r="558" spans="1:14" x14ac:dyDescent="0.25">
      <c r="A558"/>
      <c r="B558"/>
      <c r="M558"/>
      <c r="N558"/>
    </row>
    <row r="559" spans="1:14" x14ac:dyDescent="0.25">
      <c r="A559"/>
      <c r="B559"/>
      <c r="M559"/>
      <c r="N559"/>
    </row>
    <row r="560" spans="1:14" x14ac:dyDescent="0.25">
      <c r="A560"/>
      <c r="B560"/>
      <c r="M560"/>
      <c r="N560"/>
    </row>
    <row r="561" spans="1:14" x14ac:dyDescent="0.25">
      <c r="A561"/>
      <c r="B561"/>
      <c r="M561"/>
      <c r="N561"/>
    </row>
    <row r="562" spans="1:14" x14ac:dyDescent="0.25">
      <c r="A562"/>
      <c r="B562"/>
      <c r="M562"/>
      <c r="N562"/>
    </row>
    <row r="563" spans="1:14" x14ac:dyDescent="0.25">
      <c r="A563"/>
      <c r="B563"/>
      <c r="M563"/>
      <c r="N563"/>
    </row>
    <row r="564" spans="1:14" x14ac:dyDescent="0.25">
      <c r="A564"/>
      <c r="B564"/>
      <c r="M564"/>
      <c r="N564"/>
    </row>
    <row r="565" spans="1:14" x14ac:dyDescent="0.25">
      <c r="A565"/>
      <c r="B565"/>
      <c r="M565"/>
      <c r="N565"/>
    </row>
    <row r="566" spans="1:14" x14ac:dyDescent="0.25">
      <c r="A566"/>
      <c r="B566"/>
      <c r="M566"/>
      <c r="N566"/>
    </row>
    <row r="567" spans="1:14" x14ac:dyDescent="0.25">
      <c r="A567"/>
      <c r="B567"/>
      <c r="M567"/>
      <c r="N567"/>
    </row>
    <row r="568" spans="1:14" x14ac:dyDescent="0.25">
      <c r="A568"/>
      <c r="B568"/>
      <c r="M568"/>
      <c r="N568"/>
    </row>
    <row r="569" spans="1:14" x14ac:dyDescent="0.25">
      <c r="A569"/>
      <c r="B569"/>
      <c r="M569"/>
      <c r="N569"/>
    </row>
    <row r="570" spans="1:14" x14ac:dyDescent="0.25">
      <c r="A570"/>
      <c r="B570"/>
      <c r="M570"/>
      <c r="N570"/>
    </row>
    <row r="571" spans="1:14" x14ac:dyDescent="0.25">
      <c r="A571"/>
      <c r="B571"/>
      <c r="M571"/>
      <c r="N571"/>
    </row>
    <row r="572" spans="1:14" x14ac:dyDescent="0.25">
      <c r="A572"/>
      <c r="B572"/>
      <c r="M572"/>
      <c r="N572"/>
    </row>
    <row r="573" spans="1:14" x14ac:dyDescent="0.25">
      <c r="A573"/>
      <c r="B573"/>
      <c r="M573"/>
      <c r="N573"/>
    </row>
    <row r="574" spans="1:14" x14ac:dyDescent="0.25">
      <c r="A574"/>
      <c r="B574"/>
      <c r="M574"/>
      <c r="N574"/>
    </row>
    <row r="575" spans="1:14" x14ac:dyDescent="0.25">
      <c r="A575"/>
      <c r="B575"/>
      <c r="M575"/>
      <c r="N575"/>
    </row>
    <row r="576" spans="1:14" x14ac:dyDescent="0.25">
      <c r="A576"/>
      <c r="B576"/>
      <c r="M576"/>
      <c r="N576"/>
    </row>
    <row r="577" spans="1:14" x14ac:dyDescent="0.25">
      <c r="A577"/>
      <c r="B577"/>
      <c r="M577"/>
      <c r="N577"/>
    </row>
    <row r="578" spans="1:14" x14ac:dyDescent="0.25">
      <c r="A578"/>
      <c r="B578"/>
      <c r="M578"/>
      <c r="N578"/>
    </row>
    <row r="579" spans="1:14" x14ac:dyDescent="0.25">
      <c r="A579"/>
      <c r="B579"/>
      <c r="M579"/>
      <c r="N579"/>
    </row>
    <row r="580" spans="1:14" x14ac:dyDescent="0.25">
      <c r="A580"/>
      <c r="B580"/>
      <c r="M580"/>
      <c r="N580"/>
    </row>
    <row r="581" spans="1:14" x14ac:dyDescent="0.25">
      <c r="A581"/>
      <c r="B581"/>
      <c r="M581"/>
      <c r="N581"/>
    </row>
    <row r="582" spans="1:14" x14ac:dyDescent="0.25">
      <c r="A582"/>
      <c r="B582"/>
      <c r="M582"/>
      <c r="N582"/>
    </row>
    <row r="583" spans="1:14" x14ac:dyDescent="0.25">
      <c r="A583"/>
      <c r="B583"/>
      <c r="M583"/>
      <c r="N583"/>
    </row>
    <row r="584" spans="1:14" x14ac:dyDescent="0.25">
      <c r="A584"/>
      <c r="B584"/>
      <c r="M584"/>
      <c r="N584"/>
    </row>
    <row r="585" spans="1:14" x14ac:dyDescent="0.25">
      <c r="A585"/>
      <c r="B585"/>
      <c r="M585"/>
      <c r="N585"/>
    </row>
    <row r="586" spans="1:14" x14ac:dyDescent="0.25">
      <c r="A586"/>
      <c r="B586"/>
      <c r="M586"/>
      <c r="N586"/>
    </row>
    <row r="587" spans="1:14" x14ac:dyDescent="0.25">
      <c r="A587"/>
      <c r="B587"/>
      <c r="M587"/>
      <c r="N587"/>
    </row>
    <row r="588" spans="1:14" x14ac:dyDescent="0.25">
      <c r="A588"/>
      <c r="B588"/>
      <c r="M588"/>
      <c r="N588"/>
    </row>
    <row r="589" spans="1:14" x14ac:dyDescent="0.25">
      <c r="A589"/>
      <c r="B589"/>
      <c r="M589"/>
      <c r="N589"/>
    </row>
    <row r="590" spans="1:14" x14ac:dyDescent="0.25">
      <c r="A590"/>
      <c r="B590"/>
      <c r="M590"/>
      <c r="N590"/>
    </row>
    <row r="591" spans="1:14" x14ac:dyDescent="0.25">
      <c r="A591"/>
      <c r="B591"/>
      <c r="M591"/>
      <c r="N591"/>
    </row>
    <row r="592" spans="1:14" x14ac:dyDescent="0.25">
      <c r="A592"/>
      <c r="B592"/>
      <c r="M592"/>
      <c r="N592"/>
    </row>
    <row r="593" spans="1:14" x14ac:dyDescent="0.25">
      <c r="A593"/>
      <c r="B593"/>
      <c r="M593"/>
      <c r="N593"/>
    </row>
    <row r="594" spans="1:14" x14ac:dyDescent="0.25">
      <c r="A594"/>
      <c r="B594"/>
      <c r="M594"/>
      <c r="N594"/>
    </row>
    <row r="595" spans="1:14" x14ac:dyDescent="0.25">
      <c r="A595"/>
      <c r="B595"/>
      <c r="M595"/>
      <c r="N595"/>
    </row>
    <row r="596" spans="1:14" x14ac:dyDescent="0.25">
      <c r="A596"/>
      <c r="B596"/>
      <c r="M596"/>
      <c r="N596"/>
    </row>
    <row r="597" spans="1:14" x14ac:dyDescent="0.25">
      <c r="A597"/>
      <c r="B597"/>
      <c r="M597"/>
      <c r="N597"/>
    </row>
    <row r="598" spans="1:14" x14ac:dyDescent="0.25">
      <c r="A598"/>
      <c r="B598"/>
      <c r="M598"/>
      <c r="N598"/>
    </row>
    <row r="599" spans="1:14" x14ac:dyDescent="0.25">
      <c r="A599"/>
      <c r="B599"/>
      <c r="M599"/>
      <c r="N599"/>
    </row>
    <row r="600" spans="1:14" x14ac:dyDescent="0.25">
      <c r="A600"/>
      <c r="B600"/>
      <c r="M600"/>
      <c r="N600"/>
    </row>
    <row r="601" spans="1:14" x14ac:dyDescent="0.25">
      <c r="A601"/>
      <c r="B601"/>
      <c r="M601"/>
      <c r="N601"/>
    </row>
    <row r="602" spans="1:14" x14ac:dyDescent="0.25">
      <c r="A602"/>
      <c r="B602"/>
      <c r="M602"/>
      <c r="N602"/>
    </row>
    <row r="603" spans="1:14" x14ac:dyDescent="0.25">
      <c r="A603"/>
      <c r="B603"/>
      <c r="M603"/>
      <c r="N603"/>
    </row>
    <row r="604" spans="1:14" x14ac:dyDescent="0.25">
      <c r="A604"/>
      <c r="B604"/>
      <c r="M604"/>
      <c r="N604"/>
    </row>
    <row r="605" spans="1:14" x14ac:dyDescent="0.25">
      <c r="A605"/>
      <c r="B605"/>
      <c r="M605"/>
      <c r="N605"/>
    </row>
    <row r="606" spans="1:14" x14ac:dyDescent="0.25">
      <c r="A606"/>
      <c r="B606"/>
      <c r="M606"/>
      <c r="N606"/>
    </row>
    <row r="607" spans="1:14" x14ac:dyDescent="0.25">
      <c r="A607"/>
      <c r="B607"/>
      <c r="M607"/>
      <c r="N607"/>
    </row>
    <row r="608" spans="1:14" x14ac:dyDescent="0.25">
      <c r="A608"/>
      <c r="B608"/>
      <c r="M608"/>
      <c r="N608"/>
    </row>
    <row r="609" spans="1:14" x14ac:dyDescent="0.25">
      <c r="A609"/>
      <c r="B609"/>
      <c r="M609"/>
      <c r="N609"/>
    </row>
    <row r="610" spans="1:14" x14ac:dyDescent="0.25">
      <c r="A610"/>
      <c r="B610"/>
      <c r="M610"/>
      <c r="N610"/>
    </row>
    <row r="611" spans="1:14" x14ac:dyDescent="0.25">
      <c r="A611"/>
      <c r="B611"/>
      <c r="M611"/>
      <c r="N611"/>
    </row>
    <row r="612" spans="1:14" x14ac:dyDescent="0.25">
      <c r="A612"/>
      <c r="B612"/>
      <c r="M612"/>
      <c r="N612"/>
    </row>
    <row r="613" spans="1:14" x14ac:dyDescent="0.25">
      <c r="A613"/>
      <c r="B613"/>
      <c r="M613"/>
      <c r="N613"/>
    </row>
    <row r="614" spans="1:14" x14ac:dyDescent="0.25">
      <c r="A614"/>
      <c r="B614"/>
      <c r="M614"/>
      <c r="N614"/>
    </row>
    <row r="615" spans="1:14" x14ac:dyDescent="0.25">
      <c r="A615"/>
      <c r="B615"/>
      <c r="M615"/>
      <c r="N615"/>
    </row>
    <row r="616" spans="1:14" x14ac:dyDescent="0.25">
      <c r="A616"/>
      <c r="B616"/>
      <c r="M616"/>
      <c r="N616"/>
    </row>
    <row r="617" spans="1:14" x14ac:dyDescent="0.25">
      <c r="A617"/>
      <c r="B617"/>
      <c r="M617"/>
      <c r="N617"/>
    </row>
    <row r="618" spans="1:14" x14ac:dyDescent="0.25">
      <c r="A618"/>
      <c r="B618"/>
      <c r="M618"/>
      <c r="N618"/>
    </row>
    <row r="619" spans="1:14" x14ac:dyDescent="0.25">
      <c r="A619"/>
      <c r="B619"/>
      <c r="M619"/>
      <c r="N619"/>
    </row>
    <row r="620" spans="1:14" x14ac:dyDescent="0.25">
      <c r="A620"/>
      <c r="B620"/>
      <c r="M620"/>
      <c r="N620"/>
    </row>
    <row r="621" spans="1:14" x14ac:dyDescent="0.25">
      <c r="A621"/>
      <c r="B621"/>
      <c r="M621"/>
      <c r="N621"/>
    </row>
    <row r="622" spans="1:14" x14ac:dyDescent="0.25">
      <c r="A622"/>
      <c r="B622"/>
      <c r="M622"/>
      <c r="N622"/>
    </row>
    <row r="623" spans="1:14" x14ac:dyDescent="0.25">
      <c r="A623"/>
      <c r="B623"/>
      <c r="M623"/>
      <c r="N623"/>
    </row>
    <row r="624" spans="1:14" x14ac:dyDescent="0.25">
      <c r="A624"/>
      <c r="B624"/>
      <c r="M624"/>
      <c r="N624"/>
    </row>
    <row r="625" spans="1:14" x14ac:dyDescent="0.25">
      <c r="A625"/>
      <c r="B625"/>
      <c r="M625"/>
      <c r="N625"/>
    </row>
    <row r="626" spans="1:14" x14ac:dyDescent="0.25">
      <c r="A626"/>
      <c r="B626"/>
      <c r="M626"/>
      <c r="N626"/>
    </row>
    <row r="627" spans="1:14" x14ac:dyDescent="0.25">
      <c r="A627"/>
      <c r="B627"/>
      <c r="M627"/>
      <c r="N627"/>
    </row>
    <row r="628" spans="1:14" x14ac:dyDescent="0.25">
      <c r="A628"/>
      <c r="B628"/>
      <c r="M628"/>
      <c r="N628"/>
    </row>
    <row r="629" spans="1:14" x14ac:dyDescent="0.25">
      <c r="A629"/>
      <c r="B629"/>
      <c r="M629"/>
      <c r="N629"/>
    </row>
    <row r="630" spans="1:14" x14ac:dyDescent="0.25">
      <c r="A630"/>
      <c r="B630"/>
      <c r="M630"/>
      <c r="N630"/>
    </row>
    <row r="631" spans="1:14" x14ac:dyDescent="0.25">
      <c r="A631"/>
      <c r="B631"/>
      <c r="M631"/>
      <c r="N631"/>
    </row>
    <row r="632" spans="1:14" x14ac:dyDescent="0.25">
      <c r="A632"/>
      <c r="B632"/>
      <c r="M632"/>
      <c r="N632"/>
    </row>
    <row r="633" spans="1:14" x14ac:dyDescent="0.25">
      <c r="A633"/>
      <c r="B633"/>
      <c r="M633"/>
      <c r="N633"/>
    </row>
    <row r="634" spans="1:14" x14ac:dyDescent="0.25">
      <c r="A634"/>
      <c r="B634"/>
      <c r="M634"/>
      <c r="N634"/>
    </row>
    <row r="635" spans="1:14" x14ac:dyDescent="0.25">
      <c r="A635"/>
      <c r="B635"/>
      <c r="M635"/>
      <c r="N635"/>
    </row>
    <row r="636" spans="1:14" x14ac:dyDescent="0.25">
      <c r="A636"/>
      <c r="B636"/>
      <c r="M636"/>
      <c r="N636"/>
    </row>
    <row r="637" spans="1:14" x14ac:dyDescent="0.25">
      <c r="A637"/>
      <c r="B637"/>
      <c r="M637"/>
      <c r="N637"/>
    </row>
    <row r="638" spans="1:14" x14ac:dyDescent="0.25">
      <c r="A638"/>
      <c r="B638"/>
      <c r="M638"/>
      <c r="N638"/>
    </row>
    <row r="639" spans="1:14" x14ac:dyDescent="0.25">
      <c r="A639"/>
      <c r="B639"/>
      <c r="M639"/>
      <c r="N639"/>
    </row>
    <row r="640" spans="1:14" x14ac:dyDescent="0.25">
      <c r="A640"/>
      <c r="B640"/>
      <c r="M640"/>
      <c r="N640"/>
    </row>
    <row r="641" spans="1:14" x14ac:dyDescent="0.25">
      <c r="A641"/>
      <c r="B641"/>
      <c r="M641"/>
      <c r="N641"/>
    </row>
    <row r="642" spans="1:14" x14ac:dyDescent="0.25">
      <c r="A642"/>
      <c r="B642"/>
      <c r="M642"/>
      <c r="N642"/>
    </row>
    <row r="643" spans="1:14" x14ac:dyDescent="0.25">
      <c r="A643"/>
      <c r="B643"/>
      <c r="M643"/>
      <c r="N643"/>
    </row>
    <row r="644" spans="1:14" x14ac:dyDescent="0.25">
      <c r="A644"/>
      <c r="B644"/>
      <c r="M644"/>
      <c r="N644"/>
    </row>
    <row r="645" spans="1:14" x14ac:dyDescent="0.25">
      <c r="A645"/>
      <c r="B645"/>
      <c r="M645"/>
      <c r="N645"/>
    </row>
    <row r="646" spans="1:14" x14ac:dyDescent="0.25">
      <c r="A646"/>
      <c r="B646"/>
      <c r="M646"/>
      <c r="N646"/>
    </row>
    <row r="647" spans="1:14" x14ac:dyDescent="0.25">
      <c r="A647"/>
      <c r="B647"/>
      <c r="M647"/>
      <c r="N647"/>
    </row>
    <row r="648" spans="1:14" x14ac:dyDescent="0.25">
      <c r="A648"/>
      <c r="B648"/>
      <c r="M648"/>
      <c r="N648"/>
    </row>
    <row r="649" spans="1:14" x14ac:dyDescent="0.25">
      <c r="A649"/>
      <c r="B649"/>
      <c r="M649"/>
      <c r="N649"/>
    </row>
    <row r="650" spans="1:14" x14ac:dyDescent="0.25">
      <c r="A650"/>
      <c r="B650"/>
      <c r="M650"/>
      <c r="N650"/>
    </row>
    <row r="651" spans="1:14" x14ac:dyDescent="0.25">
      <c r="A651"/>
      <c r="B651"/>
      <c r="M651"/>
      <c r="N651"/>
    </row>
    <row r="652" spans="1:14" x14ac:dyDescent="0.25">
      <c r="A652"/>
      <c r="B652"/>
      <c r="M652"/>
      <c r="N652"/>
    </row>
    <row r="653" spans="1:14" x14ac:dyDescent="0.25">
      <c r="A653"/>
      <c r="B653"/>
      <c r="M653"/>
      <c r="N653"/>
    </row>
    <row r="654" spans="1:14" x14ac:dyDescent="0.25">
      <c r="A654"/>
      <c r="B654"/>
      <c r="M654"/>
      <c r="N654"/>
    </row>
    <row r="655" spans="1:14" x14ac:dyDescent="0.25">
      <c r="A655"/>
      <c r="B655"/>
      <c r="M655"/>
      <c r="N655"/>
    </row>
    <row r="656" spans="1:14" x14ac:dyDescent="0.25">
      <c r="A656"/>
      <c r="B656"/>
      <c r="M656"/>
      <c r="N656"/>
    </row>
    <row r="657" spans="1:14" x14ac:dyDescent="0.25">
      <c r="A657"/>
      <c r="B657"/>
      <c r="M657"/>
      <c r="N657"/>
    </row>
    <row r="658" spans="1:14" x14ac:dyDescent="0.25">
      <c r="A658"/>
      <c r="B658"/>
      <c r="M658"/>
      <c r="N658"/>
    </row>
    <row r="659" spans="1:14" x14ac:dyDescent="0.25">
      <c r="A659"/>
      <c r="B659"/>
      <c r="M659"/>
      <c r="N659"/>
    </row>
    <row r="660" spans="1:14" x14ac:dyDescent="0.25">
      <c r="A660"/>
      <c r="B660"/>
      <c r="M660"/>
      <c r="N660"/>
    </row>
    <row r="661" spans="1:14" x14ac:dyDescent="0.25">
      <c r="A661"/>
      <c r="B661"/>
      <c r="M661"/>
      <c r="N661"/>
    </row>
    <row r="662" spans="1:14" x14ac:dyDescent="0.25">
      <c r="A662"/>
      <c r="B662"/>
      <c r="M662"/>
      <c r="N662"/>
    </row>
    <row r="663" spans="1:14" x14ac:dyDescent="0.25">
      <c r="A663"/>
      <c r="B663"/>
      <c r="M663"/>
      <c r="N663"/>
    </row>
    <row r="664" spans="1:14" x14ac:dyDescent="0.25">
      <c r="A664"/>
      <c r="B664"/>
      <c r="M664"/>
      <c r="N664"/>
    </row>
    <row r="665" spans="1:14" x14ac:dyDescent="0.25">
      <c r="A665"/>
      <c r="B665"/>
      <c r="M665"/>
      <c r="N665"/>
    </row>
    <row r="666" spans="1:14" x14ac:dyDescent="0.25">
      <c r="A666"/>
      <c r="B666"/>
      <c r="M666"/>
      <c r="N666"/>
    </row>
    <row r="667" spans="1:14" x14ac:dyDescent="0.25">
      <c r="A667"/>
      <c r="B667"/>
      <c r="M667"/>
      <c r="N667"/>
    </row>
    <row r="668" spans="1:14" x14ac:dyDescent="0.25">
      <c r="A668"/>
      <c r="B668"/>
      <c r="M668"/>
      <c r="N668"/>
    </row>
    <row r="669" spans="1:14" x14ac:dyDescent="0.25">
      <c r="A669"/>
      <c r="B669"/>
      <c r="M669"/>
      <c r="N669"/>
    </row>
    <row r="670" spans="1:14" x14ac:dyDescent="0.25">
      <c r="A670"/>
      <c r="B670"/>
      <c r="M670"/>
      <c r="N670"/>
    </row>
    <row r="671" spans="1:14" x14ac:dyDescent="0.25">
      <c r="A671"/>
      <c r="B671"/>
      <c r="M671"/>
      <c r="N671"/>
    </row>
    <row r="672" spans="1:14" x14ac:dyDescent="0.25">
      <c r="A672"/>
      <c r="B672"/>
      <c r="M672"/>
      <c r="N672"/>
    </row>
    <row r="673" spans="1:14" x14ac:dyDescent="0.25">
      <c r="A673"/>
      <c r="B673"/>
      <c r="M673"/>
      <c r="N673"/>
    </row>
    <row r="674" spans="1:14" x14ac:dyDescent="0.25">
      <c r="A674"/>
      <c r="B674"/>
      <c r="M674"/>
      <c r="N674"/>
    </row>
    <row r="675" spans="1:14" x14ac:dyDescent="0.25">
      <c r="A675"/>
      <c r="B675"/>
      <c r="M675"/>
      <c r="N675"/>
    </row>
    <row r="676" spans="1:14" x14ac:dyDescent="0.25">
      <c r="A676"/>
      <c r="B676"/>
      <c r="M676"/>
      <c r="N676"/>
    </row>
    <row r="677" spans="1:14" x14ac:dyDescent="0.25">
      <c r="A677"/>
      <c r="B677"/>
      <c r="M677"/>
      <c r="N677"/>
    </row>
    <row r="678" spans="1:14" x14ac:dyDescent="0.25">
      <c r="A678"/>
      <c r="B678"/>
      <c r="M678"/>
      <c r="N678"/>
    </row>
    <row r="679" spans="1:14" x14ac:dyDescent="0.25">
      <c r="A679"/>
      <c r="B679"/>
      <c r="M679"/>
      <c r="N679"/>
    </row>
    <row r="680" spans="1:14" x14ac:dyDescent="0.25">
      <c r="A680"/>
      <c r="B680"/>
      <c r="M680"/>
      <c r="N680"/>
    </row>
    <row r="681" spans="1:14" x14ac:dyDescent="0.25">
      <c r="A681"/>
      <c r="B681"/>
      <c r="M681"/>
      <c r="N681"/>
    </row>
    <row r="682" spans="1:14" x14ac:dyDescent="0.25">
      <c r="A682"/>
      <c r="B682"/>
      <c r="M682"/>
      <c r="N682"/>
    </row>
    <row r="683" spans="1:14" x14ac:dyDescent="0.25">
      <c r="A683"/>
      <c r="B683"/>
      <c r="M683"/>
      <c r="N683"/>
    </row>
    <row r="684" spans="1:14" x14ac:dyDescent="0.25">
      <c r="A684"/>
      <c r="B684"/>
      <c r="M684"/>
      <c r="N684"/>
    </row>
    <row r="685" spans="1:14" x14ac:dyDescent="0.25">
      <c r="A685"/>
      <c r="B685"/>
      <c r="M685"/>
      <c r="N685"/>
    </row>
    <row r="686" spans="1:14" x14ac:dyDescent="0.25">
      <c r="A686"/>
      <c r="B686"/>
      <c r="M686"/>
      <c r="N686"/>
    </row>
    <row r="687" spans="1:14" x14ac:dyDescent="0.25">
      <c r="A687"/>
      <c r="B687"/>
      <c r="M687"/>
      <c r="N687"/>
    </row>
    <row r="688" spans="1:14" x14ac:dyDescent="0.25">
      <c r="A688"/>
      <c r="B688"/>
      <c r="M688"/>
      <c r="N688"/>
    </row>
    <row r="689" spans="1:14" x14ac:dyDescent="0.25">
      <c r="A689"/>
      <c r="B689"/>
      <c r="M689"/>
      <c r="N689"/>
    </row>
    <row r="690" spans="1:14" x14ac:dyDescent="0.25">
      <c r="A690"/>
      <c r="B690"/>
      <c r="M690"/>
      <c r="N690"/>
    </row>
    <row r="691" spans="1:14" x14ac:dyDescent="0.25">
      <c r="A691"/>
      <c r="B691"/>
      <c r="M691"/>
      <c r="N691"/>
    </row>
    <row r="692" spans="1:14" x14ac:dyDescent="0.25">
      <c r="A692"/>
      <c r="B692"/>
      <c r="M692"/>
      <c r="N692"/>
    </row>
    <row r="693" spans="1:14" x14ac:dyDescent="0.25">
      <c r="A693"/>
      <c r="B693"/>
      <c r="M693"/>
      <c r="N693"/>
    </row>
    <row r="694" spans="1:14" x14ac:dyDescent="0.25">
      <c r="A694"/>
      <c r="B694"/>
      <c r="M694"/>
      <c r="N694"/>
    </row>
    <row r="695" spans="1:14" x14ac:dyDescent="0.25">
      <c r="A695"/>
      <c r="B695"/>
      <c r="M695"/>
      <c r="N695"/>
    </row>
    <row r="696" spans="1:14" x14ac:dyDescent="0.25">
      <c r="A696"/>
      <c r="B696"/>
      <c r="M696"/>
      <c r="N696"/>
    </row>
    <row r="697" spans="1:14" x14ac:dyDescent="0.25">
      <c r="A697"/>
      <c r="B697"/>
      <c r="M697"/>
      <c r="N697"/>
    </row>
    <row r="698" spans="1:14" x14ac:dyDescent="0.25">
      <c r="A698"/>
      <c r="B698"/>
      <c r="M698"/>
      <c r="N698"/>
    </row>
    <row r="699" spans="1:14" x14ac:dyDescent="0.25">
      <c r="A699"/>
      <c r="B699"/>
      <c r="M699"/>
      <c r="N699"/>
    </row>
    <row r="700" spans="1:14" x14ac:dyDescent="0.25">
      <c r="A700"/>
      <c r="B700"/>
      <c r="M700"/>
      <c r="N700"/>
    </row>
    <row r="701" spans="1:14" x14ac:dyDescent="0.25">
      <c r="A701"/>
      <c r="B701"/>
      <c r="M701"/>
      <c r="N701"/>
    </row>
    <row r="702" spans="1:14" x14ac:dyDescent="0.25">
      <c r="A702"/>
      <c r="B702"/>
      <c r="M702"/>
      <c r="N702"/>
    </row>
    <row r="703" spans="1:14" x14ac:dyDescent="0.25">
      <c r="A703"/>
      <c r="B703"/>
      <c r="M703"/>
      <c r="N703"/>
    </row>
    <row r="704" spans="1:14" x14ac:dyDescent="0.25">
      <c r="A704"/>
      <c r="B704"/>
      <c r="M704"/>
      <c r="N704"/>
    </row>
    <row r="705" spans="1:14" x14ac:dyDescent="0.25">
      <c r="A705"/>
      <c r="B705"/>
      <c r="M705"/>
      <c r="N705"/>
    </row>
    <row r="706" spans="1:14" x14ac:dyDescent="0.25">
      <c r="A706"/>
      <c r="B706"/>
      <c r="M706"/>
      <c r="N706"/>
    </row>
    <row r="707" spans="1:14" x14ac:dyDescent="0.25">
      <c r="A707"/>
      <c r="B707"/>
      <c r="M707"/>
      <c r="N707"/>
    </row>
    <row r="708" spans="1:14" x14ac:dyDescent="0.25">
      <c r="A708"/>
      <c r="B708"/>
      <c r="M708"/>
      <c r="N708"/>
    </row>
    <row r="709" spans="1:14" x14ac:dyDescent="0.25">
      <c r="A709"/>
      <c r="B709"/>
      <c r="M709"/>
      <c r="N709"/>
    </row>
    <row r="710" spans="1:14" x14ac:dyDescent="0.25">
      <c r="A710"/>
      <c r="B710"/>
      <c r="M710"/>
      <c r="N710"/>
    </row>
    <row r="711" spans="1:14" x14ac:dyDescent="0.25">
      <c r="A711"/>
      <c r="B711"/>
      <c r="M711"/>
      <c r="N711"/>
    </row>
    <row r="712" spans="1:14" x14ac:dyDescent="0.25">
      <c r="A712"/>
      <c r="B712"/>
      <c r="M712"/>
      <c r="N712"/>
    </row>
    <row r="713" spans="1:14" x14ac:dyDescent="0.25">
      <c r="A713"/>
      <c r="B713"/>
      <c r="M713"/>
      <c r="N713"/>
    </row>
    <row r="714" spans="1:14" x14ac:dyDescent="0.25">
      <c r="A714"/>
      <c r="B714"/>
      <c r="M714"/>
      <c r="N714"/>
    </row>
    <row r="715" spans="1:14" x14ac:dyDescent="0.25">
      <c r="A715"/>
      <c r="B715"/>
      <c r="M715"/>
      <c r="N715"/>
    </row>
    <row r="716" spans="1:14" x14ac:dyDescent="0.25">
      <c r="A716"/>
      <c r="B716"/>
      <c r="M716"/>
      <c r="N716"/>
    </row>
    <row r="717" spans="1:14" x14ac:dyDescent="0.25">
      <c r="A717"/>
      <c r="B717"/>
      <c r="M717"/>
      <c r="N717"/>
    </row>
    <row r="718" spans="1:14" x14ac:dyDescent="0.25">
      <c r="A718"/>
      <c r="B718"/>
      <c r="M718"/>
      <c r="N718"/>
    </row>
    <row r="719" spans="1:14" x14ac:dyDescent="0.25">
      <c r="A719"/>
      <c r="B719"/>
      <c r="M719"/>
      <c r="N719"/>
    </row>
    <row r="720" spans="1:14" x14ac:dyDescent="0.25">
      <c r="A720"/>
      <c r="B720"/>
      <c r="M720"/>
      <c r="N720"/>
    </row>
    <row r="721" spans="1:14" x14ac:dyDescent="0.25">
      <c r="A721"/>
      <c r="B721"/>
      <c r="M721"/>
      <c r="N721"/>
    </row>
    <row r="722" spans="1:14" x14ac:dyDescent="0.25">
      <c r="A722"/>
      <c r="B722"/>
      <c r="M722"/>
      <c r="N722"/>
    </row>
    <row r="723" spans="1:14" x14ac:dyDescent="0.25">
      <c r="A723"/>
      <c r="B723"/>
      <c r="M723"/>
      <c r="N723"/>
    </row>
    <row r="724" spans="1:14" x14ac:dyDescent="0.25">
      <c r="A724"/>
      <c r="B724"/>
      <c r="M724"/>
      <c r="N724"/>
    </row>
    <row r="725" spans="1:14" x14ac:dyDescent="0.25">
      <c r="A725"/>
      <c r="B725"/>
      <c r="M725"/>
      <c r="N725"/>
    </row>
    <row r="726" spans="1:14" x14ac:dyDescent="0.25">
      <c r="A726"/>
      <c r="B726"/>
      <c r="M726"/>
      <c r="N726"/>
    </row>
    <row r="727" spans="1:14" x14ac:dyDescent="0.25">
      <c r="A727"/>
      <c r="B727"/>
      <c r="M727"/>
      <c r="N727"/>
    </row>
    <row r="728" spans="1:14" x14ac:dyDescent="0.25">
      <c r="A728"/>
      <c r="B728"/>
      <c r="M728"/>
      <c r="N728"/>
    </row>
    <row r="729" spans="1:14" x14ac:dyDescent="0.25">
      <c r="A729"/>
      <c r="B729"/>
      <c r="M729"/>
      <c r="N729"/>
    </row>
    <row r="730" spans="1:14" x14ac:dyDescent="0.25">
      <c r="A730"/>
      <c r="B730"/>
      <c r="M730"/>
      <c r="N730"/>
    </row>
    <row r="731" spans="1:14" x14ac:dyDescent="0.25">
      <c r="A731"/>
      <c r="B731"/>
      <c r="M731"/>
      <c r="N731"/>
    </row>
    <row r="732" spans="1:14" x14ac:dyDescent="0.25">
      <c r="A732"/>
      <c r="B732"/>
      <c r="M732"/>
      <c r="N732"/>
    </row>
    <row r="733" spans="1:14" x14ac:dyDescent="0.25">
      <c r="A733"/>
      <c r="B733"/>
      <c r="M733"/>
      <c r="N733"/>
    </row>
    <row r="734" spans="1:14" x14ac:dyDescent="0.25">
      <c r="A734"/>
      <c r="B734"/>
      <c r="M734"/>
      <c r="N734"/>
    </row>
    <row r="735" spans="1:14" x14ac:dyDescent="0.25">
      <c r="A735"/>
      <c r="B735"/>
      <c r="M735"/>
      <c r="N735"/>
    </row>
    <row r="736" spans="1:14" x14ac:dyDescent="0.25">
      <c r="A736"/>
      <c r="B736"/>
      <c r="M736"/>
      <c r="N736"/>
    </row>
    <row r="737" spans="1:14" x14ac:dyDescent="0.25">
      <c r="A737"/>
      <c r="B737"/>
      <c r="M737"/>
      <c r="N737"/>
    </row>
    <row r="738" spans="1:14" x14ac:dyDescent="0.25">
      <c r="A738"/>
      <c r="B738"/>
      <c r="M738"/>
      <c r="N738"/>
    </row>
    <row r="739" spans="1:14" x14ac:dyDescent="0.25">
      <c r="A739"/>
      <c r="B739"/>
      <c r="M739"/>
      <c r="N739"/>
    </row>
    <row r="740" spans="1:14" x14ac:dyDescent="0.25">
      <c r="A740"/>
      <c r="B740"/>
      <c r="M740"/>
      <c r="N740"/>
    </row>
    <row r="741" spans="1:14" x14ac:dyDescent="0.25">
      <c r="A741"/>
      <c r="B741"/>
      <c r="M741"/>
      <c r="N741"/>
    </row>
    <row r="742" spans="1:14" x14ac:dyDescent="0.25">
      <c r="A742"/>
      <c r="B742"/>
      <c r="M742"/>
      <c r="N742"/>
    </row>
    <row r="743" spans="1:14" x14ac:dyDescent="0.25">
      <c r="A743"/>
      <c r="B743"/>
      <c r="M743"/>
      <c r="N743"/>
    </row>
    <row r="744" spans="1:14" x14ac:dyDescent="0.25">
      <c r="A744"/>
      <c r="B744"/>
      <c r="M744"/>
      <c r="N744"/>
    </row>
    <row r="745" spans="1:14" x14ac:dyDescent="0.25">
      <c r="A745"/>
      <c r="B745"/>
      <c r="M745"/>
      <c r="N745"/>
    </row>
    <row r="746" spans="1:14" x14ac:dyDescent="0.25">
      <c r="A746"/>
      <c r="B746"/>
      <c r="M746"/>
      <c r="N746"/>
    </row>
    <row r="747" spans="1:14" x14ac:dyDescent="0.25">
      <c r="A747"/>
      <c r="B747"/>
      <c r="M747"/>
      <c r="N747"/>
    </row>
    <row r="748" spans="1:14" x14ac:dyDescent="0.25">
      <c r="A748"/>
      <c r="B748"/>
      <c r="M748"/>
      <c r="N748"/>
    </row>
    <row r="749" spans="1:14" x14ac:dyDescent="0.25">
      <c r="A749"/>
      <c r="B749"/>
      <c r="M749"/>
      <c r="N749"/>
    </row>
    <row r="750" spans="1:14" x14ac:dyDescent="0.25">
      <c r="A750"/>
      <c r="B750"/>
      <c r="M750"/>
      <c r="N750"/>
    </row>
    <row r="751" spans="1:14" x14ac:dyDescent="0.25">
      <c r="A751"/>
      <c r="B751"/>
      <c r="M751"/>
      <c r="N751"/>
    </row>
    <row r="752" spans="1:14" x14ac:dyDescent="0.25">
      <c r="A752"/>
      <c r="B752"/>
      <c r="M752"/>
      <c r="N752"/>
    </row>
    <row r="753" spans="1:14" x14ac:dyDescent="0.25">
      <c r="A753"/>
      <c r="B753"/>
      <c r="M753"/>
      <c r="N753"/>
    </row>
    <row r="754" spans="1:14" x14ac:dyDescent="0.25">
      <c r="A754"/>
      <c r="B754"/>
      <c r="M754"/>
      <c r="N754"/>
    </row>
    <row r="755" spans="1:14" x14ac:dyDescent="0.25">
      <c r="A755"/>
      <c r="B755"/>
      <c r="M755"/>
      <c r="N755"/>
    </row>
    <row r="756" spans="1:14" x14ac:dyDescent="0.25">
      <c r="A756"/>
      <c r="B756"/>
      <c r="M756"/>
      <c r="N756"/>
    </row>
    <row r="757" spans="1:14" x14ac:dyDescent="0.25">
      <c r="A757"/>
      <c r="B757"/>
      <c r="M757"/>
      <c r="N757"/>
    </row>
    <row r="758" spans="1:14" x14ac:dyDescent="0.25">
      <c r="A758"/>
      <c r="B758"/>
      <c r="M758"/>
      <c r="N758"/>
    </row>
    <row r="759" spans="1:14" x14ac:dyDescent="0.25">
      <c r="A759"/>
      <c r="B759"/>
      <c r="M759"/>
      <c r="N759"/>
    </row>
    <row r="760" spans="1:14" x14ac:dyDescent="0.25">
      <c r="A760"/>
      <c r="B760"/>
      <c r="M760"/>
      <c r="N760"/>
    </row>
    <row r="761" spans="1:14" x14ac:dyDescent="0.25">
      <c r="A761"/>
      <c r="B761"/>
      <c r="M761"/>
      <c r="N761"/>
    </row>
    <row r="762" spans="1:14" x14ac:dyDescent="0.25">
      <c r="A762"/>
      <c r="B762"/>
      <c r="M762"/>
      <c r="N762"/>
    </row>
    <row r="763" spans="1:14" x14ac:dyDescent="0.25">
      <c r="A763"/>
      <c r="B763"/>
      <c r="M763"/>
      <c r="N763"/>
    </row>
    <row r="764" spans="1:14" x14ac:dyDescent="0.25">
      <c r="A764"/>
      <c r="B764"/>
      <c r="M764"/>
      <c r="N764"/>
    </row>
    <row r="765" spans="1:14" x14ac:dyDescent="0.25">
      <c r="A765"/>
      <c r="B765"/>
      <c r="M765"/>
      <c r="N765"/>
    </row>
    <row r="766" spans="1:14" x14ac:dyDescent="0.25">
      <c r="A766"/>
      <c r="B766"/>
      <c r="M766"/>
      <c r="N766"/>
    </row>
    <row r="767" spans="1:14" x14ac:dyDescent="0.25">
      <c r="A767"/>
      <c r="B767"/>
      <c r="M767"/>
      <c r="N767"/>
    </row>
    <row r="768" spans="1:14" x14ac:dyDescent="0.25">
      <c r="A768"/>
      <c r="B768"/>
      <c r="M768"/>
      <c r="N768"/>
    </row>
    <row r="769" spans="1:14" x14ac:dyDescent="0.25">
      <c r="A769"/>
      <c r="B769"/>
      <c r="M769"/>
      <c r="N769"/>
    </row>
    <row r="770" spans="1:14" x14ac:dyDescent="0.25">
      <c r="A770"/>
      <c r="B770"/>
      <c r="M770"/>
      <c r="N770"/>
    </row>
    <row r="771" spans="1:14" x14ac:dyDescent="0.25">
      <c r="A771"/>
      <c r="B771"/>
      <c r="M771"/>
      <c r="N771"/>
    </row>
    <row r="772" spans="1:14" x14ac:dyDescent="0.25">
      <c r="A772"/>
      <c r="B772"/>
      <c r="M772"/>
      <c r="N772"/>
    </row>
    <row r="773" spans="1:14" x14ac:dyDescent="0.25">
      <c r="A773"/>
      <c r="B773"/>
      <c r="M773"/>
      <c r="N773"/>
    </row>
    <row r="774" spans="1:14" x14ac:dyDescent="0.25">
      <c r="A774"/>
      <c r="B774"/>
      <c r="M774"/>
      <c r="N774"/>
    </row>
    <row r="775" spans="1:14" x14ac:dyDescent="0.25">
      <c r="A775"/>
      <c r="B775"/>
      <c r="M775"/>
      <c r="N775"/>
    </row>
    <row r="776" spans="1:14" x14ac:dyDescent="0.25">
      <c r="A776"/>
      <c r="B776"/>
      <c r="M776"/>
      <c r="N776"/>
    </row>
    <row r="777" spans="1:14" x14ac:dyDescent="0.25">
      <c r="A777"/>
      <c r="B777"/>
      <c r="M777"/>
      <c r="N777"/>
    </row>
    <row r="778" spans="1:14" x14ac:dyDescent="0.25">
      <c r="A778"/>
      <c r="B778"/>
      <c r="M778"/>
      <c r="N778"/>
    </row>
    <row r="779" spans="1:14" x14ac:dyDescent="0.25">
      <c r="A779"/>
      <c r="B779"/>
      <c r="M779"/>
      <c r="N779"/>
    </row>
    <row r="780" spans="1:14" x14ac:dyDescent="0.25">
      <c r="A780"/>
      <c r="B780"/>
      <c r="M780"/>
      <c r="N780"/>
    </row>
    <row r="781" spans="1:14" x14ac:dyDescent="0.25">
      <c r="A781"/>
      <c r="B781"/>
      <c r="M781"/>
      <c r="N781"/>
    </row>
    <row r="782" spans="1:14" x14ac:dyDescent="0.25">
      <c r="A782"/>
      <c r="B782"/>
      <c r="M782"/>
      <c r="N782"/>
    </row>
    <row r="783" spans="1:14" x14ac:dyDescent="0.25">
      <c r="A783"/>
      <c r="B783"/>
      <c r="M783"/>
      <c r="N783"/>
    </row>
    <row r="784" spans="1:14" x14ac:dyDescent="0.25">
      <c r="A784"/>
      <c r="B784"/>
      <c r="M784"/>
      <c r="N784"/>
    </row>
    <row r="785" spans="1:14" x14ac:dyDescent="0.25">
      <c r="A785"/>
      <c r="B785"/>
      <c r="M785"/>
      <c r="N785"/>
    </row>
    <row r="786" spans="1:14" x14ac:dyDescent="0.25">
      <c r="A786"/>
      <c r="B786"/>
      <c r="M786"/>
      <c r="N786"/>
    </row>
    <row r="787" spans="1:14" x14ac:dyDescent="0.25">
      <c r="A787"/>
      <c r="B787"/>
      <c r="M787"/>
      <c r="N787"/>
    </row>
    <row r="788" spans="1:14" x14ac:dyDescent="0.25">
      <c r="A788"/>
      <c r="B788"/>
      <c r="M788"/>
      <c r="N788"/>
    </row>
    <row r="789" spans="1:14" x14ac:dyDescent="0.25">
      <c r="A789"/>
      <c r="B789"/>
      <c r="M789"/>
      <c r="N789"/>
    </row>
    <row r="790" spans="1:14" x14ac:dyDescent="0.25">
      <c r="A790"/>
      <c r="B790"/>
      <c r="M790"/>
      <c r="N790"/>
    </row>
    <row r="791" spans="1:14" x14ac:dyDescent="0.25">
      <c r="A791"/>
      <c r="B791"/>
      <c r="M791"/>
      <c r="N791"/>
    </row>
    <row r="792" spans="1:14" x14ac:dyDescent="0.25">
      <c r="A792"/>
      <c r="B792"/>
      <c r="M792"/>
      <c r="N792"/>
    </row>
    <row r="793" spans="1:14" x14ac:dyDescent="0.25">
      <c r="A793"/>
      <c r="B793"/>
      <c r="M793"/>
      <c r="N793"/>
    </row>
    <row r="794" spans="1:14" x14ac:dyDescent="0.25">
      <c r="A794"/>
      <c r="B794"/>
      <c r="M794"/>
      <c r="N794"/>
    </row>
    <row r="795" spans="1:14" x14ac:dyDescent="0.25">
      <c r="A795"/>
      <c r="B795"/>
      <c r="M795"/>
      <c r="N795"/>
    </row>
    <row r="796" spans="1:14" x14ac:dyDescent="0.25">
      <c r="A796"/>
      <c r="B796"/>
      <c r="M796"/>
      <c r="N796"/>
    </row>
    <row r="797" spans="1:14" x14ac:dyDescent="0.25">
      <c r="A797"/>
      <c r="B797"/>
      <c r="M797"/>
      <c r="N797"/>
    </row>
    <row r="798" spans="1:14" x14ac:dyDescent="0.25">
      <c r="A798"/>
      <c r="B798"/>
      <c r="M798"/>
      <c r="N798"/>
    </row>
    <row r="799" spans="1:14" x14ac:dyDescent="0.25">
      <c r="A799"/>
      <c r="B799"/>
      <c r="M799"/>
      <c r="N799"/>
    </row>
    <row r="800" spans="1:14" x14ac:dyDescent="0.25">
      <c r="A800"/>
      <c r="B800"/>
      <c r="M800"/>
      <c r="N800"/>
    </row>
    <row r="801" spans="1:14" x14ac:dyDescent="0.25">
      <c r="A801"/>
      <c r="B801"/>
      <c r="M801"/>
      <c r="N801"/>
    </row>
    <row r="802" spans="1:14" x14ac:dyDescent="0.25">
      <c r="A802"/>
      <c r="B802"/>
      <c r="M802"/>
      <c r="N802"/>
    </row>
    <row r="803" spans="1:14" x14ac:dyDescent="0.25">
      <c r="A803"/>
      <c r="B803"/>
      <c r="M803"/>
      <c r="N803"/>
    </row>
    <row r="804" spans="1:14" x14ac:dyDescent="0.25">
      <c r="A804"/>
      <c r="B804"/>
      <c r="M804"/>
      <c r="N804"/>
    </row>
    <row r="805" spans="1:14" x14ac:dyDescent="0.25">
      <c r="A805"/>
      <c r="B805"/>
      <c r="M805"/>
      <c r="N805"/>
    </row>
    <row r="806" spans="1:14" x14ac:dyDescent="0.25">
      <c r="A806"/>
      <c r="B806"/>
      <c r="M806"/>
      <c r="N806"/>
    </row>
    <row r="807" spans="1:14" x14ac:dyDescent="0.25">
      <c r="A807"/>
      <c r="B807"/>
      <c r="M807"/>
      <c r="N807"/>
    </row>
    <row r="808" spans="1:14" x14ac:dyDescent="0.25">
      <c r="A808"/>
      <c r="B808"/>
      <c r="M808"/>
      <c r="N808"/>
    </row>
    <row r="809" spans="1:14" x14ac:dyDescent="0.25">
      <c r="A809"/>
      <c r="B809"/>
      <c r="M809"/>
      <c r="N809"/>
    </row>
    <row r="810" spans="1:14" x14ac:dyDescent="0.25">
      <c r="A810"/>
      <c r="B810"/>
      <c r="M810"/>
      <c r="N810"/>
    </row>
    <row r="811" spans="1:14" x14ac:dyDescent="0.25">
      <c r="A811"/>
      <c r="B811"/>
      <c r="M811"/>
      <c r="N811"/>
    </row>
    <row r="812" spans="1:14" x14ac:dyDescent="0.25">
      <c r="A812"/>
      <c r="B812"/>
      <c r="M812"/>
      <c r="N812"/>
    </row>
    <row r="813" spans="1:14" x14ac:dyDescent="0.25">
      <c r="A813"/>
      <c r="B813"/>
      <c r="M813"/>
      <c r="N813"/>
    </row>
    <row r="814" spans="1:14" x14ac:dyDescent="0.25">
      <c r="A814"/>
      <c r="B814"/>
      <c r="M814"/>
      <c r="N814"/>
    </row>
    <row r="815" spans="1:14" x14ac:dyDescent="0.25">
      <c r="A815"/>
      <c r="B815"/>
      <c r="M815"/>
      <c r="N815"/>
    </row>
    <row r="816" spans="1:14" x14ac:dyDescent="0.25">
      <c r="A816"/>
      <c r="B816"/>
      <c r="M816"/>
      <c r="N816"/>
    </row>
    <row r="817" spans="1:14" x14ac:dyDescent="0.25">
      <c r="A817"/>
      <c r="B817"/>
      <c r="M817"/>
      <c r="N817"/>
    </row>
    <row r="818" spans="1:14" x14ac:dyDescent="0.25">
      <c r="A818"/>
      <c r="B818"/>
      <c r="M818"/>
      <c r="N818"/>
    </row>
    <row r="819" spans="1:14" x14ac:dyDescent="0.25">
      <c r="A819"/>
      <c r="B819"/>
      <c r="M819"/>
      <c r="N819"/>
    </row>
    <row r="820" spans="1:14" x14ac:dyDescent="0.25">
      <c r="A820"/>
      <c r="B820"/>
      <c r="M820"/>
      <c r="N820"/>
    </row>
    <row r="821" spans="1:14" x14ac:dyDescent="0.25">
      <c r="A821"/>
      <c r="B821"/>
      <c r="M821"/>
      <c r="N821"/>
    </row>
    <row r="822" spans="1:14" x14ac:dyDescent="0.25">
      <c r="A822"/>
      <c r="B822"/>
      <c r="M822"/>
      <c r="N822"/>
    </row>
    <row r="823" spans="1:14" x14ac:dyDescent="0.25">
      <c r="A823"/>
      <c r="B823"/>
      <c r="M823"/>
      <c r="N823"/>
    </row>
    <row r="824" spans="1:14" x14ac:dyDescent="0.25">
      <c r="A824"/>
      <c r="B824"/>
      <c r="M824"/>
      <c r="N824"/>
    </row>
    <row r="825" spans="1:14" x14ac:dyDescent="0.25">
      <c r="A825"/>
      <c r="B825"/>
      <c r="M825"/>
      <c r="N825"/>
    </row>
    <row r="826" spans="1:14" x14ac:dyDescent="0.25">
      <c r="A826"/>
      <c r="B826"/>
      <c r="M826"/>
      <c r="N826"/>
    </row>
    <row r="827" spans="1:14" x14ac:dyDescent="0.25">
      <c r="A827"/>
      <c r="B827"/>
      <c r="M827"/>
      <c r="N827"/>
    </row>
    <row r="828" spans="1:14" x14ac:dyDescent="0.25">
      <c r="A828"/>
      <c r="B828"/>
      <c r="M828"/>
      <c r="N828"/>
    </row>
    <row r="829" spans="1:14" x14ac:dyDescent="0.25">
      <c r="A829"/>
      <c r="B829"/>
      <c r="M829"/>
      <c r="N829"/>
    </row>
    <row r="830" spans="1:14" x14ac:dyDescent="0.25">
      <c r="A830"/>
      <c r="B830"/>
      <c r="M830"/>
      <c r="N830"/>
    </row>
    <row r="831" spans="1:14" x14ac:dyDescent="0.25">
      <c r="A831"/>
      <c r="B831"/>
      <c r="M831"/>
      <c r="N831"/>
    </row>
    <row r="832" spans="1:14" x14ac:dyDescent="0.25">
      <c r="A832"/>
      <c r="B832"/>
      <c r="M832"/>
      <c r="N832"/>
    </row>
    <row r="833" spans="1:14" x14ac:dyDescent="0.25">
      <c r="A833"/>
      <c r="B833"/>
      <c r="M833"/>
      <c r="N833"/>
    </row>
    <row r="834" spans="1:14" x14ac:dyDescent="0.25">
      <c r="A834"/>
      <c r="B834"/>
      <c r="M834"/>
      <c r="N834"/>
    </row>
    <row r="835" spans="1:14" x14ac:dyDescent="0.25">
      <c r="A835"/>
      <c r="B835"/>
      <c r="M835"/>
      <c r="N835"/>
    </row>
    <row r="836" spans="1:14" x14ac:dyDescent="0.25">
      <c r="A836"/>
      <c r="B836"/>
      <c r="M836"/>
      <c r="N836"/>
    </row>
    <row r="837" spans="1:14" x14ac:dyDescent="0.25">
      <c r="A837"/>
      <c r="B837"/>
      <c r="M837"/>
      <c r="N837"/>
    </row>
    <row r="838" spans="1:14" x14ac:dyDescent="0.25">
      <c r="A838"/>
      <c r="B838"/>
      <c r="M838"/>
      <c r="N838"/>
    </row>
    <row r="839" spans="1:14" x14ac:dyDescent="0.25">
      <c r="A839"/>
      <c r="B839"/>
      <c r="M839"/>
      <c r="N839"/>
    </row>
    <row r="840" spans="1:14" x14ac:dyDescent="0.25">
      <c r="A840"/>
      <c r="B840"/>
      <c r="M840"/>
      <c r="N840"/>
    </row>
    <row r="841" spans="1:14" x14ac:dyDescent="0.25">
      <c r="A841"/>
      <c r="B841"/>
      <c r="M841"/>
      <c r="N841"/>
    </row>
    <row r="842" spans="1:14" x14ac:dyDescent="0.25">
      <c r="A842"/>
      <c r="B842"/>
      <c r="M842"/>
      <c r="N842"/>
    </row>
    <row r="843" spans="1:14" x14ac:dyDescent="0.25">
      <c r="A843"/>
      <c r="B843"/>
      <c r="M843"/>
      <c r="N843"/>
    </row>
    <row r="844" spans="1:14" x14ac:dyDescent="0.25">
      <c r="A844"/>
      <c r="B844"/>
      <c r="M844"/>
      <c r="N844"/>
    </row>
    <row r="845" spans="1:14" x14ac:dyDescent="0.25">
      <c r="A845"/>
      <c r="B845"/>
      <c r="M845"/>
      <c r="N845"/>
    </row>
    <row r="846" spans="1:14" x14ac:dyDescent="0.25">
      <c r="A846"/>
      <c r="B846"/>
      <c r="M846"/>
      <c r="N846"/>
    </row>
    <row r="847" spans="1:14" x14ac:dyDescent="0.25">
      <c r="A847"/>
      <c r="B847"/>
      <c r="M847"/>
      <c r="N847"/>
    </row>
    <row r="848" spans="1:14" x14ac:dyDescent="0.25">
      <c r="A848"/>
      <c r="B848"/>
      <c r="M848"/>
      <c r="N848"/>
    </row>
    <row r="849" spans="1:14" x14ac:dyDescent="0.25">
      <c r="A849"/>
      <c r="B849"/>
      <c r="M849"/>
      <c r="N849"/>
    </row>
    <row r="850" spans="1:14" x14ac:dyDescent="0.25">
      <c r="A850"/>
      <c r="B850"/>
      <c r="M850"/>
      <c r="N850"/>
    </row>
    <row r="851" spans="1:14" x14ac:dyDescent="0.25">
      <c r="A851"/>
      <c r="B851"/>
      <c r="M851"/>
      <c r="N851"/>
    </row>
    <row r="852" spans="1:14" x14ac:dyDescent="0.25">
      <c r="A852"/>
      <c r="B852"/>
      <c r="M852"/>
      <c r="N852"/>
    </row>
    <row r="853" spans="1:14" x14ac:dyDescent="0.25">
      <c r="A853"/>
      <c r="B853"/>
      <c r="M853"/>
      <c r="N853"/>
    </row>
    <row r="854" spans="1:14" x14ac:dyDescent="0.25">
      <c r="A854"/>
      <c r="B854"/>
      <c r="M854"/>
      <c r="N854"/>
    </row>
    <row r="855" spans="1:14" x14ac:dyDescent="0.25">
      <c r="A855"/>
      <c r="B855"/>
      <c r="M855"/>
      <c r="N855"/>
    </row>
    <row r="856" spans="1:14" x14ac:dyDescent="0.25">
      <c r="A856"/>
      <c r="B856"/>
      <c r="M856"/>
      <c r="N856"/>
    </row>
    <row r="857" spans="1:14" x14ac:dyDescent="0.25">
      <c r="A857"/>
      <c r="B857"/>
      <c r="M857"/>
      <c r="N857"/>
    </row>
    <row r="858" spans="1:14" x14ac:dyDescent="0.25">
      <c r="A858"/>
      <c r="B858"/>
      <c r="M858"/>
      <c r="N858"/>
    </row>
    <row r="859" spans="1:14" x14ac:dyDescent="0.25">
      <c r="A859"/>
      <c r="B859"/>
      <c r="M859"/>
      <c r="N859"/>
    </row>
    <row r="860" spans="1:14" x14ac:dyDescent="0.25">
      <c r="A860"/>
      <c r="B860"/>
      <c r="M860"/>
      <c r="N860"/>
    </row>
    <row r="861" spans="1:14" x14ac:dyDescent="0.25">
      <c r="A861"/>
      <c r="B861"/>
      <c r="M861"/>
      <c r="N861"/>
    </row>
    <row r="862" spans="1:14" x14ac:dyDescent="0.25">
      <c r="A862"/>
      <c r="B862"/>
      <c r="M862"/>
      <c r="N862"/>
    </row>
    <row r="863" spans="1:14" x14ac:dyDescent="0.25">
      <c r="A863"/>
      <c r="B863"/>
      <c r="M863"/>
      <c r="N863"/>
    </row>
    <row r="864" spans="1:14" x14ac:dyDescent="0.25">
      <c r="A864"/>
      <c r="B864"/>
      <c r="M864"/>
      <c r="N864"/>
    </row>
    <row r="865" spans="1:14" x14ac:dyDescent="0.25">
      <c r="A865"/>
      <c r="B865"/>
      <c r="M865"/>
      <c r="N865"/>
    </row>
    <row r="866" spans="1:14" x14ac:dyDescent="0.25">
      <c r="A866"/>
      <c r="B866"/>
      <c r="M866"/>
      <c r="N866"/>
    </row>
    <row r="867" spans="1:14" x14ac:dyDescent="0.25">
      <c r="A867"/>
      <c r="B867"/>
      <c r="M867"/>
      <c r="N867"/>
    </row>
    <row r="868" spans="1:14" x14ac:dyDescent="0.25">
      <c r="A868"/>
      <c r="B868"/>
      <c r="M868"/>
      <c r="N868"/>
    </row>
    <row r="869" spans="1:14" x14ac:dyDescent="0.25">
      <c r="A869"/>
      <c r="B869"/>
      <c r="M869"/>
      <c r="N869"/>
    </row>
    <row r="870" spans="1:14" x14ac:dyDescent="0.25">
      <c r="A870"/>
      <c r="B870"/>
      <c r="M870"/>
      <c r="N870"/>
    </row>
    <row r="871" spans="1:14" x14ac:dyDescent="0.25">
      <c r="A871"/>
      <c r="B871"/>
      <c r="M871"/>
      <c r="N871"/>
    </row>
    <row r="872" spans="1:14" x14ac:dyDescent="0.25">
      <c r="A872"/>
      <c r="B872"/>
      <c r="M872"/>
      <c r="N872"/>
    </row>
    <row r="873" spans="1:14" x14ac:dyDescent="0.25">
      <c r="A873"/>
      <c r="B873"/>
      <c r="M873"/>
      <c r="N873"/>
    </row>
    <row r="874" spans="1:14" x14ac:dyDescent="0.25">
      <c r="A874"/>
      <c r="B874"/>
      <c r="M874"/>
      <c r="N874"/>
    </row>
    <row r="875" spans="1:14" x14ac:dyDescent="0.25">
      <c r="A875"/>
      <c r="B875"/>
      <c r="M875"/>
      <c r="N875"/>
    </row>
    <row r="876" spans="1:14" x14ac:dyDescent="0.25">
      <c r="A876"/>
      <c r="B876"/>
      <c r="M876"/>
      <c r="N876"/>
    </row>
    <row r="877" spans="1:14" x14ac:dyDescent="0.25">
      <c r="A877"/>
      <c r="B877"/>
      <c r="M877"/>
      <c r="N877"/>
    </row>
    <row r="878" spans="1:14" x14ac:dyDescent="0.25">
      <c r="A878"/>
      <c r="B878"/>
      <c r="M878"/>
      <c r="N878"/>
    </row>
    <row r="879" spans="1:14" x14ac:dyDescent="0.25">
      <c r="A879"/>
      <c r="B879"/>
      <c r="M879"/>
      <c r="N879"/>
    </row>
    <row r="880" spans="1:14" x14ac:dyDescent="0.25">
      <c r="A880"/>
      <c r="B880"/>
      <c r="M880"/>
      <c r="N880"/>
    </row>
    <row r="881" spans="1:14" x14ac:dyDescent="0.25">
      <c r="A881"/>
      <c r="B881"/>
      <c r="M881"/>
      <c r="N881"/>
    </row>
    <row r="882" spans="1:14" x14ac:dyDescent="0.25">
      <c r="A882"/>
      <c r="B882"/>
      <c r="M882"/>
      <c r="N882"/>
    </row>
    <row r="883" spans="1:14" x14ac:dyDescent="0.25">
      <c r="A883"/>
      <c r="B883"/>
      <c r="M883"/>
      <c r="N883"/>
    </row>
    <row r="884" spans="1:14" x14ac:dyDescent="0.25">
      <c r="A884"/>
      <c r="B884"/>
      <c r="M884"/>
      <c r="N884"/>
    </row>
    <row r="885" spans="1:14" x14ac:dyDescent="0.25">
      <c r="A885"/>
      <c r="B885"/>
      <c r="M885"/>
      <c r="N885"/>
    </row>
    <row r="886" spans="1:14" x14ac:dyDescent="0.25">
      <c r="A886"/>
      <c r="B886"/>
      <c r="M886"/>
      <c r="N886"/>
    </row>
    <row r="887" spans="1:14" x14ac:dyDescent="0.25">
      <c r="A887"/>
      <c r="B887"/>
      <c r="M887"/>
      <c r="N887"/>
    </row>
    <row r="888" spans="1:14" x14ac:dyDescent="0.25">
      <c r="A888"/>
      <c r="B888"/>
      <c r="M888"/>
      <c r="N888"/>
    </row>
    <row r="889" spans="1:14" x14ac:dyDescent="0.25">
      <c r="A889"/>
      <c r="B889"/>
      <c r="M889"/>
      <c r="N889"/>
    </row>
    <row r="890" spans="1:14" x14ac:dyDescent="0.25">
      <c r="A890"/>
      <c r="B890"/>
      <c r="M890"/>
      <c r="N890"/>
    </row>
    <row r="891" spans="1:14" x14ac:dyDescent="0.25">
      <c r="A891"/>
      <c r="B891"/>
      <c r="M891"/>
      <c r="N891"/>
    </row>
    <row r="892" spans="1:14" x14ac:dyDescent="0.25">
      <c r="A892"/>
      <c r="B892"/>
      <c r="M892"/>
      <c r="N892"/>
    </row>
    <row r="893" spans="1:14" x14ac:dyDescent="0.25">
      <c r="A893"/>
      <c r="B893"/>
      <c r="M893"/>
      <c r="N893"/>
    </row>
    <row r="894" spans="1:14" x14ac:dyDescent="0.25">
      <c r="A894"/>
      <c r="B894"/>
      <c r="M894"/>
      <c r="N894"/>
    </row>
    <row r="895" spans="1:14" x14ac:dyDescent="0.25">
      <c r="A895"/>
      <c r="B895"/>
      <c r="M895"/>
      <c r="N895"/>
    </row>
    <row r="896" spans="1:14" x14ac:dyDescent="0.25">
      <c r="A896"/>
      <c r="B896"/>
      <c r="M896"/>
      <c r="N896"/>
    </row>
    <row r="897" spans="1:14" x14ac:dyDescent="0.25">
      <c r="A897"/>
      <c r="B897"/>
      <c r="M897"/>
      <c r="N897"/>
    </row>
    <row r="898" spans="1:14" x14ac:dyDescent="0.25">
      <c r="A898"/>
      <c r="B898"/>
      <c r="M898"/>
      <c r="N898"/>
    </row>
    <row r="899" spans="1:14" x14ac:dyDescent="0.25">
      <c r="A899"/>
      <c r="B899"/>
      <c r="M899"/>
      <c r="N899"/>
    </row>
    <row r="900" spans="1:14" x14ac:dyDescent="0.25">
      <c r="A900"/>
      <c r="B900"/>
      <c r="M900"/>
      <c r="N900"/>
    </row>
    <row r="901" spans="1:14" x14ac:dyDescent="0.25">
      <c r="A901"/>
      <c r="B901"/>
      <c r="M901"/>
      <c r="N901"/>
    </row>
    <row r="902" spans="1:14" x14ac:dyDescent="0.25">
      <c r="A902"/>
      <c r="B902"/>
      <c r="M902"/>
      <c r="N902"/>
    </row>
    <row r="903" spans="1:14" x14ac:dyDescent="0.25">
      <c r="A903"/>
      <c r="B903"/>
      <c r="M903"/>
      <c r="N903"/>
    </row>
    <row r="904" spans="1:14" x14ac:dyDescent="0.25">
      <c r="A904"/>
      <c r="B904"/>
      <c r="M904"/>
      <c r="N904"/>
    </row>
    <row r="905" spans="1:14" x14ac:dyDescent="0.25">
      <c r="A905"/>
      <c r="B905"/>
      <c r="M905"/>
      <c r="N905"/>
    </row>
    <row r="906" spans="1:14" x14ac:dyDescent="0.25">
      <c r="A906"/>
      <c r="B906"/>
      <c r="M906"/>
      <c r="N906"/>
    </row>
    <row r="907" spans="1:14" x14ac:dyDescent="0.25">
      <c r="A907"/>
      <c r="B907"/>
      <c r="M907"/>
      <c r="N907"/>
    </row>
    <row r="908" spans="1:14" x14ac:dyDescent="0.25">
      <c r="A908"/>
      <c r="B908"/>
      <c r="M908"/>
      <c r="N908"/>
    </row>
    <row r="909" spans="1:14" x14ac:dyDescent="0.25">
      <c r="A909"/>
      <c r="B909"/>
      <c r="M909"/>
      <c r="N909"/>
    </row>
    <row r="910" spans="1:14" x14ac:dyDescent="0.25">
      <c r="A910"/>
      <c r="B910"/>
      <c r="M910"/>
      <c r="N910"/>
    </row>
    <row r="911" spans="1:14" x14ac:dyDescent="0.25">
      <c r="A911"/>
      <c r="B911"/>
      <c r="M911"/>
      <c r="N911"/>
    </row>
    <row r="912" spans="1:14" x14ac:dyDescent="0.25">
      <c r="A912"/>
      <c r="B912"/>
      <c r="M912"/>
      <c r="N912"/>
    </row>
    <row r="913" spans="1:14" x14ac:dyDescent="0.25">
      <c r="A913"/>
      <c r="B913"/>
      <c r="M913"/>
      <c r="N913"/>
    </row>
    <row r="914" spans="1:14" x14ac:dyDescent="0.25">
      <c r="A914"/>
      <c r="B914"/>
      <c r="M914"/>
      <c r="N914"/>
    </row>
    <row r="915" spans="1:14" x14ac:dyDescent="0.25">
      <c r="A915"/>
      <c r="B915"/>
      <c r="M915"/>
      <c r="N915"/>
    </row>
    <row r="916" spans="1:14" x14ac:dyDescent="0.25">
      <c r="A916"/>
      <c r="B916"/>
      <c r="M916"/>
      <c r="N916"/>
    </row>
    <row r="917" spans="1:14" x14ac:dyDescent="0.25">
      <c r="A917"/>
      <c r="B917"/>
      <c r="M917"/>
      <c r="N917"/>
    </row>
    <row r="918" spans="1:14" x14ac:dyDescent="0.25">
      <c r="A918"/>
      <c r="B918"/>
      <c r="M918"/>
      <c r="N918"/>
    </row>
    <row r="919" spans="1:14" x14ac:dyDescent="0.25">
      <c r="A919"/>
      <c r="B919"/>
      <c r="M919"/>
      <c r="N919"/>
    </row>
    <row r="920" spans="1:14" x14ac:dyDescent="0.25">
      <c r="A920"/>
      <c r="B920"/>
      <c r="M920"/>
      <c r="N920"/>
    </row>
    <row r="921" spans="1:14" x14ac:dyDescent="0.25">
      <c r="A921"/>
      <c r="B921"/>
      <c r="M921"/>
      <c r="N921"/>
    </row>
    <row r="922" spans="1:14" x14ac:dyDescent="0.25">
      <c r="A922"/>
      <c r="B922"/>
      <c r="M922"/>
      <c r="N922"/>
    </row>
    <row r="923" spans="1:14" x14ac:dyDescent="0.25">
      <c r="A923"/>
      <c r="B923"/>
      <c r="M923"/>
      <c r="N923"/>
    </row>
    <row r="924" spans="1:14" x14ac:dyDescent="0.25">
      <c r="A924"/>
      <c r="B924"/>
      <c r="M924"/>
      <c r="N924"/>
    </row>
    <row r="925" spans="1:14" x14ac:dyDescent="0.25">
      <c r="A925"/>
      <c r="B925"/>
      <c r="M925"/>
      <c r="N925"/>
    </row>
    <row r="926" spans="1:14" x14ac:dyDescent="0.25">
      <c r="A926"/>
      <c r="B926"/>
      <c r="M926"/>
      <c r="N926"/>
    </row>
    <row r="927" spans="1:14" x14ac:dyDescent="0.25">
      <c r="A927"/>
      <c r="B927"/>
      <c r="M927"/>
      <c r="N927"/>
    </row>
    <row r="928" spans="1:14" x14ac:dyDescent="0.25">
      <c r="A928"/>
      <c r="B928"/>
      <c r="M928"/>
      <c r="N928"/>
    </row>
    <row r="929" spans="1:14" x14ac:dyDescent="0.25">
      <c r="A929"/>
      <c r="B929"/>
      <c r="M929"/>
      <c r="N929"/>
    </row>
    <row r="930" spans="1:14" x14ac:dyDescent="0.25">
      <c r="A930"/>
      <c r="B930"/>
      <c r="M930"/>
      <c r="N930"/>
    </row>
    <row r="931" spans="1:14" x14ac:dyDescent="0.25">
      <c r="A931"/>
      <c r="B931"/>
      <c r="M931"/>
      <c r="N931"/>
    </row>
    <row r="932" spans="1:14" x14ac:dyDescent="0.25">
      <c r="A932"/>
      <c r="B932"/>
      <c r="M932"/>
      <c r="N932"/>
    </row>
    <row r="933" spans="1:14" x14ac:dyDescent="0.25">
      <c r="A933"/>
      <c r="B933"/>
      <c r="M933"/>
      <c r="N933"/>
    </row>
    <row r="934" spans="1:14" x14ac:dyDescent="0.25">
      <c r="A934"/>
      <c r="B934"/>
      <c r="M934"/>
      <c r="N934"/>
    </row>
    <row r="935" spans="1:14" x14ac:dyDescent="0.25">
      <c r="A935"/>
      <c r="B935"/>
      <c r="M935"/>
      <c r="N935"/>
    </row>
    <row r="936" spans="1:14" x14ac:dyDescent="0.25">
      <c r="A936"/>
      <c r="B936"/>
      <c r="M936"/>
      <c r="N936"/>
    </row>
    <row r="937" spans="1:14" x14ac:dyDescent="0.25">
      <c r="A937"/>
      <c r="B937"/>
      <c r="M937"/>
      <c r="N937"/>
    </row>
    <row r="938" spans="1:14" x14ac:dyDescent="0.25">
      <c r="A938"/>
      <c r="B938"/>
      <c r="M938"/>
      <c r="N938"/>
    </row>
    <row r="939" spans="1:14" x14ac:dyDescent="0.25">
      <c r="A939"/>
      <c r="B939"/>
      <c r="M939"/>
      <c r="N939"/>
    </row>
    <row r="940" spans="1:14" x14ac:dyDescent="0.25">
      <c r="A940"/>
      <c r="B940"/>
      <c r="M940"/>
      <c r="N940"/>
    </row>
    <row r="941" spans="1:14" x14ac:dyDescent="0.25">
      <c r="A941"/>
      <c r="B941"/>
      <c r="M941"/>
      <c r="N941"/>
    </row>
    <row r="942" spans="1:14" x14ac:dyDescent="0.25">
      <c r="A942"/>
      <c r="B942"/>
      <c r="M942"/>
      <c r="N942"/>
    </row>
    <row r="943" spans="1:14" x14ac:dyDescent="0.25">
      <c r="A943"/>
      <c r="B943"/>
      <c r="M943"/>
      <c r="N943"/>
    </row>
    <row r="944" spans="1:14" x14ac:dyDescent="0.25">
      <c r="A944"/>
      <c r="B944"/>
      <c r="M944"/>
      <c r="N944"/>
    </row>
    <row r="945" spans="1:14" x14ac:dyDescent="0.25">
      <c r="A945"/>
      <c r="B945"/>
      <c r="M945"/>
      <c r="N945"/>
    </row>
    <row r="946" spans="1:14" x14ac:dyDescent="0.25">
      <c r="A946"/>
      <c r="B946"/>
      <c r="M946"/>
      <c r="N946"/>
    </row>
    <row r="947" spans="1:14" x14ac:dyDescent="0.25">
      <c r="A947"/>
      <c r="B947"/>
      <c r="M947"/>
      <c r="N947"/>
    </row>
    <row r="948" spans="1:14" x14ac:dyDescent="0.25">
      <c r="A948"/>
      <c r="B948"/>
      <c r="M948"/>
      <c r="N948"/>
    </row>
    <row r="949" spans="1:14" x14ac:dyDescent="0.25">
      <c r="A949"/>
      <c r="B949"/>
      <c r="M949"/>
      <c r="N949"/>
    </row>
    <row r="950" spans="1:14" x14ac:dyDescent="0.25">
      <c r="A950"/>
      <c r="B950"/>
      <c r="M950"/>
      <c r="N950"/>
    </row>
    <row r="951" spans="1:14" x14ac:dyDescent="0.25">
      <c r="A951"/>
      <c r="B951"/>
      <c r="M951"/>
      <c r="N951"/>
    </row>
    <row r="952" spans="1:14" x14ac:dyDescent="0.25">
      <c r="A952"/>
      <c r="B952"/>
      <c r="M952"/>
      <c r="N952"/>
    </row>
    <row r="953" spans="1:14" x14ac:dyDescent="0.25">
      <c r="A953"/>
      <c r="B953"/>
      <c r="M953"/>
      <c r="N953"/>
    </row>
    <row r="954" spans="1:14" x14ac:dyDescent="0.25">
      <c r="A954"/>
      <c r="B954"/>
      <c r="M954"/>
      <c r="N954"/>
    </row>
    <row r="955" spans="1:14" x14ac:dyDescent="0.25">
      <c r="A955"/>
      <c r="B955"/>
      <c r="M955"/>
      <c r="N955"/>
    </row>
    <row r="956" spans="1:14" x14ac:dyDescent="0.25">
      <c r="A956"/>
      <c r="B956"/>
      <c r="M956"/>
      <c r="N956"/>
    </row>
    <row r="957" spans="1:14" x14ac:dyDescent="0.25">
      <c r="A957"/>
      <c r="B957"/>
      <c r="M957"/>
      <c r="N957"/>
    </row>
    <row r="958" spans="1:14" x14ac:dyDescent="0.25">
      <c r="A958"/>
      <c r="B958"/>
      <c r="M958"/>
      <c r="N958"/>
    </row>
    <row r="959" spans="1:14" x14ac:dyDescent="0.25">
      <c r="A959"/>
      <c r="B959"/>
      <c r="M959"/>
      <c r="N959"/>
    </row>
    <row r="960" spans="1:14" x14ac:dyDescent="0.25">
      <c r="A960"/>
      <c r="B960"/>
      <c r="M960"/>
      <c r="N960"/>
    </row>
    <row r="961" spans="1:14" x14ac:dyDescent="0.25">
      <c r="A961"/>
      <c r="B961"/>
      <c r="M961"/>
      <c r="N961"/>
    </row>
    <row r="962" spans="1:14" x14ac:dyDescent="0.25">
      <c r="A962"/>
      <c r="B962"/>
      <c r="M962"/>
      <c r="N962"/>
    </row>
    <row r="963" spans="1:14" x14ac:dyDescent="0.25">
      <c r="A963"/>
      <c r="B963"/>
      <c r="M963"/>
      <c r="N963"/>
    </row>
    <row r="964" spans="1:14" x14ac:dyDescent="0.25">
      <c r="A964"/>
      <c r="B964"/>
      <c r="M964"/>
      <c r="N964"/>
    </row>
    <row r="965" spans="1:14" x14ac:dyDescent="0.25">
      <c r="A965"/>
      <c r="B965"/>
      <c r="M965"/>
      <c r="N965"/>
    </row>
    <row r="966" spans="1:14" x14ac:dyDescent="0.25">
      <c r="A966"/>
      <c r="B966"/>
      <c r="M966"/>
      <c r="N966"/>
    </row>
    <row r="967" spans="1:14" x14ac:dyDescent="0.25">
      <c r="A967"/>
      <c r="B967"/>
      <c r="M967"/>
      <c r="N967"/>
    </row>
    <row r="968" spans="1:14" x14ac:dyDescent="0.25">
      <c r="A968"/>
      <c r="B968"/>
      <c r="M968"/>
      <c r="N968"/>
    </row>
    <row r="969" spans="1:14" x14ac:dyDescent="0.25">
      <c r="A969"/>
      <c r="B969"/>
      <c r="M969"/>
      <c r="N969"/>
    </row>
    <row r="970" spans="1:14" x14ac:dyDescent="0.25">
      <c r="A970"/>
      <c r="B970"/>
      <c r="M970"/>
      <c r="N970"/>
    </row>
    <row r="971" spans="1:14" x14ac:dyDescent="0.25">
      <c r="A971"/>
      <c r="B971"/>
      <c r="M971"/>
      <c r="N971"/>
    </row>
    <row r="972" spans="1:14" x14ac:dyDescent="0.25">
      <c r="A972"/>
      <c r="B972"/>
      <c r="M972"/>
      <c r="N972"/>
    </row>
    <row r="973" spans="1:14" x14ac:dyDescent="0.25">
      <c r="A973"/>
      <c r="B973"/>
      <c r="M973"/>
      <c r="N973"/>
    </row>
    <row r="974" spans="1:14" x14ac:dyDescent="0.25">
      <c r="A974"/>
      <c r="B974"/>
      <c r="M974"/>
      <c r="N974"/>
    </row>
    <row r="975" spans="1:14" x14ac:dyDescent="0.25">
      <c r="A975"/>
      <c r="B975"/>
      <c r="M975"/>
      <c r="N975"/>
    </row>
    <row r="976" spans="1:14" x14ac:dyDescent="0.25">
      <c r="A976"/>
      <c r="B976"/>
      <c r="M976"/>
      <c r="N976"/>
    </row>
    <row r="977" spans="1:14" x14ac:dyDescent="0.25">
      <c r="A977"/>
      <c r="B977"/>
      <c r="M977"/>
      <c r="N977"/>
    </row>
    <row r="978" spans="1:14" x14ac:dyDescent="0.25">
      <c r="A978"/>
      <c r="B978"/>
      <c r="M978"/>
      <c r="N978"/>
    </row>
    <row r="979" spans="1:14" x14ac:dyDescent="0.25">
      <c r="A979"/>
      <c r="B979"/>
      <c r="M979"/>
      <c r="N979"/>
    </row>
    <row r="980" spans="1:14" x14ac:dyDescent="0.25">
      <c r="A980"/>
      <c r="B980"/>
      <c r="M980"/>
      <c r="N980"/>
    </row>
    <row r="981" spans="1:14" x14ac:dyDescent="0.25">
      <c r="A981"/>
      <c r="B981"/>
      <c r="M981"/>
      <c r="N981"/>
    </row>
    <row r="982" spans="1:14" x14ac:dyDescent="0.25">
      <c r="A982"/>
      <c r="B982"/>
      <c r="M982"/>
      <c r="N982"/>
    </row>
    <row r="983" spans="1:14" x14ac:dyDescent="0.25">
      <c r="A983"/>
      <c r="B983"/>
      <c r="M983"/>
      <c r="N983"/>
    </row>
    <row r="984" spans="1:14" x14ac:dyDescent="0.25">
      <c r="A984"/>
      <c r="B984"/>
      <c r="M984"/>
      <c r="N984"/>
    </row>
    <row r="985" spans="1:14" x14ac:dyDescent="0.25">
      <c r="A985"/>
      <c r="B985"/>
      <c r="M985"/>
      <c r="N985"/>
    </row>
    <row r="986" spans="1:14" x14ac:dyDescent="0.25">
      <c r="A986"/>
      <c r="B986"/>
      <c r="M986"/>
      <c r="N986"/>
    </row>
    <row r="987" spans="1:14" x14ac:dyDescent="0.25">
      <c r="A987"/>
      <c r="B987"/>
      <c r="M987"/>
      <c r="N987"/>
    </row>
  </sheetData>
  <mergeCells count="5">
    <mergeCell ref="A1:N1"/>
    <mergeCell ref="A2:A3"/>
    <mergeCell ref="B2:B3"/>
    <mergeCell ref="C2:M2"/>
    <mergeCell ref="N2:N3"/>
  </mergeCells>
  <printOptions horizontalCentered="1" verticalCentered="1"/>
  <pageMargins left="0" right="0" top="0" bottom="0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7"/>
  <sheetViews>
    <sheetView workbookViewId="0">
      <selection activeCell="P20" sqref="P20"/>
    </sheetView>
  </sheetViews>
  <sheetFormatPr defaultRowHeight="15" x14ac:dyDescent="0.25"/>
  <cols>
    <col min="1" max="1" width="35.140625" style="13" customWidth="1"/>
    <col min="2" max="2" width="9" style="1" customWidth="1"/>
    <col min="3" max="3" width="7.85546875" customWidth="1"/>
    <col min="4" max="4" width="8" customWidth="1"/>
    <col min="5" max="5" width="8.5703125" customWidth="1"/>
    <col min="6" max="6" width="7.28515625" customWidth="1"/>
    <col min="7" max="7" width="7.7109375" customWidth="1"/>
    <col min="8" max="8" width="8.42578125" customWidth="1"/>
    <col min="9" max="9" width="7.7109375" customWidth="1"/>
    <col min="10" max="10" width="8.28515625" customWidth="1"/>
    <col min="11" max="12" width="7.85546875" customWidth="1"/>
    <col min="13" max="13" width="9.28515625" style="24" customWidth="1"/>
    <col min="14" max="14" width="9.85546875" style="24" customWidth="1"/>
    <col min="15" max="24" width="8.85546875" style="17" customWidth="1"/>
  </cols>
  <sheetData>
    <row r="1" spans="1:117" ht="35.25" customHeight="1" thickBot="1" x14ac:dyDescent="0.3">
      <c r="A1" s="171" t="s">
        <v>114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17" ht="17.25" customHeight="1" thickBot="1" x14ac:dyDescent="0.3">
      <c r="A2" s="169" t="s">
        <v>33</v>
      </c>
      <c r="B2" s="162" t="s">
        <v>47</v>
      </c>
      <c r="C2" s="164"/>
      <c r="D2" s="164"/>
      <c r="E2" s="164"/>
      <c r="F2" s="164"/>
      <c r="G2" s="164"/>
      <c r="H2" s="165"/>
      <c r="I2" s="165"/>
      <c r="J2" s="165"/>
      <c r="K2" s="165"/>
      <c r="L2" s="165"/>
      <c r="M2" s="166"/>
      <c r="N2" s="167" t="s">
        <v>75</v>
      </c>
    </row>
    <row r="3" spans="1:117" ht="17.25" customHeight="1" thickBot="1" x14ac:dyDescent="0.3">
      <c r="A3" s="170"/>
      <c r="B3" s="163"/>
      <c r="C3" s="90" t="s">
        <v>65</v>
      </c>
      <c r="D3" s="91" t="s">
        <v>64</v>
      </c>
      <c r="E3" s="92" t="s">
        <v>63</v>
      </c>
      <c r="F3" s="92" t="s">
        <v>66</v>
      </c>
      <c r="G3" s="93" t="s">
        <v>32</v>
      </c>
      <c r="H3" s="79" t="s">
        <v>67</v>
      </c>
      <c r="I3" s="80" t="s">
        <v>69</v>
      </c>
      <c r="J3" s="81" t="s">
        <v>70</v>
      </c>
      <c r="K3" s="81" t="s">
        <v>68</v>
      </c>
      <c r="L3" s="82" t="s">
        <v>93</v>
      </c>
      <c r="M3" s="83" t="s">
        <v>90</v>
      </c>
      <c r="N3" s="168"/>
    </row>
    <row r="4" spans="1:117" ht="21.95" customHeight="1" x14ac:dyDescent="0.25">
      <c r="A4" s="86" t="s">
        <v>41</v>
      </c>
      <c r="B4" s="59" t="s">
        <v>48</v>
      </c>
      <c r="C4" s="139">
        <v>3.63</v>
      </c>
      <c r="D4" s="140">
        <v>3.91</v>
      </c>
      <c r="E4" s="140">
        <v>3.52</v>
      </c>
      <c r="F4" s="140">
        <v>3.42</v>
      </c>
      <c r="G4" s="141">
        <v>3.42</v>
      </c>
      <c r="H4" s="142">
        <v>2.3074212867260191</v>
      </c>
      <c r="I4" s="143">
        <v>2.4682014216660697</v>
      </c>
      <c r="J4" s="143">
        <v>1.7691352426186999</v>
      </c>
      <c r="K4" s="143">
        <v>2.8681817002152195</v>
      </c>
      <c r="L4" s="144">
        <v>3.339301374341177</v>
      </c>
      <c r="M4" s="84">
        <v>3.5466000000000002</v>
      </c>
      <c r="N4" s="65">
        <f>((M4/'decembar 2015'!M4)*100)-100</f>
        <v>0.1807807468504592</v>
      </c>
      <c r="O4" s="46"/>
      <c r="P4" s="46"/>
      <c r="Q4" s="46"/>
      <c r="R4" s="46"/>
      <c r="S4" s="46"/>
      <c r="T4" s="46"/>
      <c r="U4" s="46"/>
      <c r="V4" s="46"/>
      <c r="W4" s="46"/>
      <c r="X4" s="46"/>
    </row>
    <row r="5" spans="1:117" s="10" customFormat="1" ht="21.95" customHeight="1" x14ac:dyDescent="0.25">
      <c r="A5" s="87" t="s">
        <v>1</v>
      </c>
      <c r="B5" s="59" t="s">
        <v>48</v>
      </c>
      <c r="C5" s="97">
        <v>2.2000000000000002</v>
      </c>
      <c r="D5" s="98">
        <v>2.57</v>
      </c>
      <c r="E5" s="98">
        <v>2.5</v>
      </c>
      <c r="F5" s="98">
        <v>2.46</v>
      </c>
      <c r="G5" s="99">
        <v>2.2000000000000002</v>
      </c>
      <c r="H5" s="66">
        <v>2.5</v>
      </c>
      <c r="I5" s="67">
        <v>2.5</v>
      </c>
      <c r="J5" s="67">
        <v>1.7278827561781887</v>
      </c>
      <c r="K5" s="67">
        <v>2.75</v>
      </c>
      <c r="L5" s="145">
        <v>2.8329441987687667</v>
      </c>
      <c r="M5" s="84">
        <v>2.3654999999999999</v>
      </c>
      <c r="N5" s="65">
        <f>((M5/'decembar 2015'!M5)*100)-100</f>
        <v>8.8855039350079323E-2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</row>
    <row r="6" spans="1:117" s="10" customFormat="1" ht="21.95" customHeight="1" x14ac:dyDescent="0.25">
      <c r="A6" s="87" t="s">
        <v>0</v>
      </c>
      <c r="B6" s="59" t="s">
        <v>48</v>
      </c>
      <c r="C6" s="97">
        <v>0.87</v>
      </c>
      <c r="D6" s="98">
        <v>1.1000000000000001</v>
      </c>
      <c r="E6" s="98">
        <v>1.01</v>
      </c>
      <c r="F6" s="98">
        <v>0.64</v>
      </c>
      <c r="G6" s="99">
        <v>0.81</v>
      </c>
      <c r="H6" s="66">
        <v>1.4102982116591656</v>
      </c>
      <c r="I6" s="67">
        <v>1.1754261318421479</v>
      </c>
      <c r="J6" s="67">
        <v>1.1385762466127971</v>
      </c>
      <c r="K6" s="67">
        <v>0.84298259442370493</v>
      </c>
      <c r="L6" s="145">
        <v>1.4094597464129783</v>
      </c>
      <c r="M6" s="84">
        <v>0.86439999999999995</v>
      </c>
      <c r="N6" s="65">
        <f>((M6/'decembar 2015'!M6)*100)-100</f>
        <v>-2.3607816559358383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1:117" ht="21.95" customHeight="1" x14ac:dyDescent="0.25">
      <c r="A7" s="87" t="s">
        <v>2</v>
      </c>
      <c r="B7" s="59" t="s">
        <v>48</v>
      </c>
      <c r="C7" s="97">
        <v>13.15</v>
      </c>
      <c r="D7" s="98">
        <v>9.81</v>
      </c>
      <c r="E7" s="98">
        <v>12.95</v>
      </c>
      <c r="F7" s="98">
        <v>14.03</v>
      </c>
      <c r="G7" s="99">
        <v>12.6</v>
      </c>
      <c r="H7" s="66">
        <v>11.323713482401965</v>
      </c>
      <c r="I7" s="67">
        <v>12.767243105889317</v>
      </c>
      <c r="J7" s="67">
        <v>13.083481952446757</v>
      </c>
      <c r="K7" s="67">
        <v>12.958844204197376</v>
      </c>
      <c r="L7" s="145">
        <v>13.632699124748493</v>
      </c>
      <c r="M7" s="84">
        <v>12.636799999999999</v>
      </c>
      <c r="N7" s="65">
        <f>((M7/'decembar 2015'!M7)*100)-100</f>
        <v>-0.9336855886295865</v>
      </c>
      <c r="O7" s="46"/>
      <c r="P7" s="46"/>
      <c r="Q7" s="46"/>
      <c r="R7" s="46"/>
      <c r="S7" s="46"/>
      <c r="T7" s="46"/>
      <c r="U7" s="46"/>
      <c r="V7" s="46"/>
      <c r="W7" s="46"/>
      <c r="X7" s="46"/>
    </row>
    <row r="8" spans="1:117" ht="21.95" customHeight="1" x14ac:dyDescent="0.25">
      <c r="A8" s="87" t="s">
        <v>3</v>
      </c>
      <c r="B8" s="59" t="s">
        <v>48</v>
      </c>
      <c r="C8" s="100"/>
      <c r="D8" s="98">
        <v>8.49</v>
      </c>
      <c r="E8" s="98">
        <v>12</v>
      </c>
      <c r="F8" s="98">
        <v>9.77</v>
      </c>
      <c r="G8" s="99">
        <v>6</v>
      </c>
      <c r="H8" s="66"/>
      <c r="I8" s="67">
        <v>10.080851213075086</v>
      </c>
      <c r="J8" s="67">
        <v>9.2560790834996656</v>
      </c>
      <c r="K8" s="67">
        <v>6.9499999999999993</v>
      </c>
      <c r="L8" s="145">
        <v>8.0778084848306246</v>
      </c>
      <c r="M8" s="84">
        <v>8.7184000000000008</v>
      </c>
      <c r="N8" s="65">
        <f>((M8/'decembar 2015'!M8)*100)-100</f>
        <v>-5.1399225312268584</v>
      </c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117" ht="21.95" customHeight="1" x14ac:dyDescent="0.25">
      <c r="A9" s="87" t="s">
        <v>4</v>
      </c>
      <c r="B9" s="59" t="s">
        <v>48</v>
      </c>
      <c r="C9" s="97">
        <v>4.17</v>
      </c>
      <c r="D9" s="98">
        <v>4.83</v>
      </c>
      <c r="E9" s="98">
        <v>4.72</v>
      </c>
      <c r="F9" s="98">
        <v>4.1900000000000004</v>
      </c>
      <c r="G9" s="99">
        <v>4.05</v>
      </c>
      <c r="H9" s="66">
        <v>4.7011012961737331</v>
      </c>
      <c r="I9" s="67">
        <v>5.5142331077055751</v>
      </c>
      <c r="J9" s="67">
        <v>4.8699816866889591</v>
      </c>
      <c r="K9" s="67">
        <v>4.6748925213835388</v>
      </c>
      <c r="L9" s="145">
        <v>6.0595573276907881</v>
      </c>
      <c r="M9" s="84">
        <v>4.3395999999999999</v>
      </c>
      <c r="N9" s="65">
        <f>((M9/'decembar 2015'!M9)*100)-100</f>
        <v>-6.2215018908698028</v>
      </c>
      <c r="O9" s="46"/>
      <c r="P9" s="46"/>
      <c r="Q9" s="46"/>
      <c r="R9" s="46"/>
      <c r="S9" s="46"/>
      <c r="T9" s="46"/>
      <c r="U9" s="46"/>
      <c r="V9" s="46"/>
      <c r="W9" s="46"/>
      <c r="X9" s="46"/>
    </row>
    <row r="10" spans="1:117" ht="21.95" customHeight="1" x14ac:dyDescent="0.25">
      <c r="A10" s="58" t="s">
        <v>42</v>
      </c>
      <c r="B10" s="59" t="s">
        <v>48</v>
      </c>
      <c r="C10" s="97">
        <v>9.9499999999999993</v>
      </c>
      <c r="D10" s="98">
        <v>9.2200000000000006</v>
      </c>
      <c r="E10" s="98">
        <v>9.49</v>
      </c>
      <c r="F10" s="98">
        <v>9.06</v>
      </c>
      <c r="G10" s="99">
        <v>10</v>
      </c>
      <c r="H10" s="66"/>
      <c r="I10" s="67">
        <v>10.195587280779856</v>
      </c>
      <c r="J10" s="67"/>
      <c r="K10" s="67">
        <v>8.9833023735216759</v>
      </c>
      <c r="L10" s="145">
        <v>9.4499999999999993</v>
      </c>
      <c r="M10" s="84">
        <v>9.5827000000000009</v>
      </c>
      <c r="N10" s="65">
        <f>((M10/'decembar 2015'!M10)*100)-100</f>
        <v>-0.58099121250789665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1:117" ht="21.95" customHeight="1" x14ac:dyDescent="0.25">
      <c r="A11" s="87" t="s">
        <v>5</v>
      </c>
      <c r="B11" s="59" t="s">
        <v>49</v>
      </c>
      <c r="C11" s="97">
        <v>1.38</v>
      </c>
      <c r="D11" s="98">
        <v>1.51</v>
      </c>
      <c r="E11" s="98">
        <v>1.43</v>
      </c>
      <c r="F11" s="98">
        <v>1.4</v>
      </c>
      <c r="G11" s="99">
        <v>1.48</v>
      </c>
      <c r="H11" s="66">
        <v>1.3982546276792365</v>
      </c>
      <c r="I11" s="67">
        <v>1.6738501055531692</v>
      </c>
      <c r="J11" s="67">
        <v>1.3444214239671495</v>
      </c>
      <c r="K11" s="67">
        <v>1.430129252991615</v>
      </c>
      <c r="L11" s="145">
        <v>1.463099688321994</v>
      </c>
      <c r="M11" s="84">
        <v>1.4419999999999999</v>
      </c>
      <c r="N11" s="65">
        <f>((M11/'decembar 2015'!M11)*100)-100</f>
        <v>0.12498264129983738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spans="1:117" ht="21.95" customHeight="1" x14ac:dyDescent="0.25">
      <c r="A12" s="87" t="s">
        <v>6</v>
      </c>
      <c r="B12" s="59" t="s">
        <v>48</v>
      </c>
      <c r="C12" s="97">
        <v>8.6</v>
      </c>
      <c r="D12" s="98">
        <v>9.0500000000000007</v>
      </c>
      <c r="E12" s="98">
        <v>11.35</v>
      </c>
      <c r="F12" s="98">
        <v>10.45</v>
      </c>
      <c r="G12" s="99">
        <v>10.210000000000001</v>
      </c>
      <c r="H12" s="66">
        <v>9.7777643862687729</v>
      </c>
      <c r="I12" s="67">
        <v>7.7025515803081115</v>
      </c>
      <c r="J12" s="67">
        <v>8.3759254936240772</v>
      </c>
      <c r="K12" s="67">
        <v>9.4355999712832048</v>
      </c>
      <c r="L12" s="145">
        <v>9.3779113920742976</v>
      </c>
      <c r="M12" s="84">
        <v>10.0306</v>
      </c>
      <c r="N12" s="65">
        <f>((M12/'decembar 2015'!M12)*100)-100</f>
        <v>-1.8589906659100279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spans="1:117" ht="21.95" customHeight="1" x14ac:dyDescent="0.25">
      <c r="A13" s="87" t="s">
        <v>7</v>
      </c>
      <c r="B13" s="59" t="s">
        <v>50</v>
      </c>
      <c r="C13" s="97">
        <v>0.22</v>
      </c>
      <c r="D13" s="98">
        <v>0.28000000000000003</v>
      </c>
      <c r="E13" s="98">
        <v>0.28000000000000003</v>
      </c>
      <c r="F13" s="98">
        <v>0.23</v>
      </c>
      <c r="G13" s="99">
        <v>0.22</v>
      </c>
      <c r="H13" s="66">
        <v>0.2</v>
      </c>
      <c r="I13" s="67">
        <v>0.23207944168063896</v>
      </c>
      <c r="J13" s="67">
        <v>0.18870775921266134</v>
      </c>
      <c r="K13" s="67">
        <v>0.20661231082930137</v>
      </c>
      <c r="L13" s="145">
        <v>0.31581797988281896</v>
      </c>
      <c r="M13" s="84">
        <v>0.24210000000000001</v>
      </c>
      <c r="N13" s="65">
        <f>((M13/'decembar 2015'!M13)*100)-100</f>
        <v>-4.6474990153603812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spans="1:117" ht="21.95" customHeight="1" x14ac:dyDescent="0.25">
      <c r="A14" s="87" t="s">
        <v>34</v>
      </c>
      <c r="B14" s="59" t="s">
        <v>48</v>
      </c>
      <c r="C14" s="97">
        <v>17.43</v>
      </c>
      <c r="D14" s="98">
        <v>15.81</v>
      </c>
      <c r="E14" s="98">
        <v>14.58</v>
      </c>
      <c r="F14" s="98">
        <v>15.75</v>
      </c>
      <c r="G14" s="99">
        <v>15.68</v>
      </c>
      <c r="H14" s="66">
        <v>14.241786587270296</v>
      </c>
      <c r="I14" s="67">
        <v>17.835002454384092</v>
      </c>
      <c r="J14" s="67">
        <v>18.89973544788392</v>
      </c>
      <c r="K14" s="67">
        <v>17.579987583703026</v>
      </c>
      <c r="L14" s="145">
        <v>17.802886372819771</v>
      </c>
      <c r="M14" s="84">
        <v>15.8003</v>
      </c>
      <c r="N14" s="65">
        <f>((M14/'decembar 2015'!M14)*100)-100</f>
        <v>-7.7575587742496737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spans="1:117" ht="21.95" customHeight="1" x14ac:dyDescent="0.25">
      <c r="A15" s="88" t="s">
        <v>8</v>
      </c>
      <c r="B15" s="59" t="s">
        <v>48</v>
      </c>
      <c r="C15" s="97">
        <v>4.26</v>
      </c>
      <c r="D15" s="98">
        <v>4.33</v>
      </c>
      <c r="E15" s="98">
        <v>4.95</v>
      </c>
      <c r="F15" s="98">
        <v>5.24</v>
      </c>
      <c r="G15" s="99">
        <v>4.72</v>
      </c>
      <c r="H15" s="66">
        <v>4.3878452419460947</v>
      </c>
      <c r="I15" s="67">
        <v>4.1968229942490716</v>
      </c>
      <c r="J15" s="67">
        <v>4.6192014011661824</v>
      </c>
      <c r="K15" s="67">
        <v>4.5323431132097243</v>
      </c>
      <c r="L15" s="145">
        <v>4.391166852027566</v>
      </c>
      <c r="M15" s="84">
        <v>4.7374999999999998</v>
      </c>
      <c r="N15" s="65">
        <f>((M15/'decembar 2015'!M15)*100)-100</f>
        <v>1.3130600286563663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spans="1:117" s="10" customFormat="1" ht="21.95" customHeight="1" x14ac:dyDescent="0.25">
      <c r="A16" s="87" t="s">
        <v>9</v>
      </c>
      <c r="B16" s="59" t="s">
        <v>49</v>
      </c>
      <c r="C16" s="97">
        <v>2.25</v>
      </c>
      <c r="D16" s="98">
        <v>2.31</v>
      </c>
      <c r="E16" s="98">
        <v>2.39</v>
      </c>
      <c r="F16" s="98">
        <v>2.35</v>
      </c>
      <c r="G16" s="99">
        <v>2.31</v>
      </c>
      <c r="H16" s="66">
        <v>2.4903091501768215</v>
      </c>
      <c r="I16" s="67">
        <v>2.2996376240683682</v>
      </c>
      <c r="J16" s="67">
        <v>2.3665498410449386</v>
      </c>
      <c r="K16" s="67">
        <v>2.2324561541197423</v>
      </c>
      <c r="L16" s="145">
        <v>2.3158327888084926</v>
      </c>
      <c r="M16" s="84">
        <v>2.3233000000000001</v>
      </c>
      <c r="N16" s="65">
        <f>((M16/'decembar 2015'!M16)*100)-100</f>
        <v>0.37587488118897738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ht="21.95" customHeight="1" x14ac:dyDescent="0.25">
      <c r="A17" s="87" t="s">
        <v>10</v>
      </c>
      <c r="B17" s="59" t="s">
        <v>48</v>
      </c>
      <c r="C17" s="97">
        <v>2.36</v>
      </c>
      <c r="D17" s="98">
        <v>2.62</v>
      </c>
      <c r="E17" s="98">
        <v>2.52</v>
      </c>
      <c r="F17" s="98">
        <v>2.4300000000000002</v>
      </c>
      <c r="G17" s="99">
        <v>2.25</v>
      </c>
      <c r="H17" s="66">
        <v>2.532898509550443</v>
      </c>
      <c r="I17" s="67">
        <v>2.3957099285313919</v>
      </c>
      <c r="J17" s="67">
        <v>2.3959422172736757</v>
      </c>
      <c r="K17" s="67">
        <v>2.2090535999491756</v>
      </c>
      <c r="L17" s="145">
        <v>2.6534546140085777</v>
      </c>
      <c r="M17" s="84">
        <v>2.4113000000000002</v>
      </c>
      <c r="N17" s="65">
        <f>((M17/'decembar 2015'!M17)*100)-100</f>
        <v>21.043120325284875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spans="1:117" ht="21.95" customHeight="1" x14ac:dyDescent="0.25">
      <c r="A18" s="87" t="s">
        <v>11</v>
      </c>
      <c r="B18" s="59" t="s">
        <v>48</v>
      </c>
      <c r="C18" s="97">
        <v>1.4</v>
      </c>
      <c r="D18" s="98">
        <v>1.64</v>
      </c>
      <c r="E18" s="98">
        <v>1.62</v>
      </c>
      <c r="F18" s="98">
        <v>1.54</v>
      </c>
      <c r="G18" s="99">
        <v>1.51</v>
      </c>
      <c r="H18" s="66">
        <v>1.6509636244473134</v>
      </c>
      <c r="I18" s="67">
        <v>1.5696763231209716</v>
      </c>
      <c r="J18" s="67">
        <v>1.3238211896052459</v>
      </c>
      <c r="K18" s="67">
        <v>1.1318511959629507</v>
      </c>
      <c r="L18" s="145">
        <v>2.0815273237393739</v>
      </c>
      <c r="M18" s="84">
        <v>1.538</v>
      </c>
      <c r="N18" s="65">
        <f>((M18/'decembar 2015'!M18)*100)-100</f>
        <v>7.1329061019782785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spans="1:117" ht="21.95" customHeight="1" x14ac:dyDescent="0.25">
      <c r="A19" s="87" t="s">
        <v>12</v>
      </c>
      <c r="B19" s="59" t="s">
        <v>48</v>
      </c>
      <c r="C19" s="97">
        <v>4.1100000000000003</v>
      </c>
      <c r="D19" s="98">
        <v>4.91</v>
      </c>
      <c r="E19" s="98">
        <v>4.7699999999999996</v>
      </c>
      <c r="F19" s="98">
        <v>4.09</v>
      </c>
      <c r="G19" s="99">
        <v>4.55</v>
      </c>
      <c r="H19" s="66">
        <v>3.6241178987255158</v>
      </c>
      <c r="I19" s="67">
        <v>3.9750003296282839</v>
      </c>
      <c r="J19" s="67">
        <v>3.5330208180539455</v>
      </c>
      <c r="K19" s="67">
        <v>4.704552703386315</v>
      </c>
      <c r="L19" s="145">
        <v>4.3854417257805176</v>
      </c>
      <c r="M19" s="84">
        <v>4.4751000000000003</v>
      </c>
      <c r="N19" s="65">
        <f>((M19/'decembar 2015'!M19)*100)-100</f>
        <v>-5.743712877543274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spans="1:117" ht="21.95" customHeight="1" x14ac:dyDescent="0.25">
      <c r="A20" s="87" t="s">
        <v>13</v>
      </c>
      <c r="B20" s="59" t="s">
        <v>48</v>
      </c>
      <c r="C20" s="97">
        <v>1.1299999999999999</v>
      </c>
      <c r="D20" s="98">
        <v>1.32</v>
      </c>
      <c r="E20" s="98">
        <v>1.4</v>
      </c>
      <c r="F20" s="98">
        <v>1.04</v>
      </c>
      <c r="G20" s="99">
        <v>1.29</v>
      </c>
      <c r="H20" s="66">
        <v>1.5</v>
      </c>
      <c r="I20" s="67">
        <v>1.0830742312633421</v>
      </c>
      <c r="J20" s="67">
        <v>0.67082039324993692</v>
      </c>
      <c r="K20" s="67">
        <v>1.0322801154563672</v>
      </c>
      <c r="L20" s="145">
        <v>1.2380188621055357</v>
      </c>
      <c r="M20" s="84">
        <v>1.2357</v>
      </c>
      <c r="N20" s="65">
        <f>((M20/'decembar 2015'!M20)*100)-100</f>
        <v>1.5449091954967429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117" ht="21.95" customHeight="1" x14ac:dyDescent="0.25">
      <c r="A21" s="87" t="s">
        <v>14</v>
      </c>
      <c r="B21" s="59" t="s">
        <v>48</v>
      </c>
      <c r="C21" s="97">
        <v>0.8</v>
      </c>
      <c r="D21" s="98">
        <v>0.79</v>
      </c>
      <c r="E21" s="98">
        <v>0.91</v>
      </c>
      <c r="F21" s="98">
        <v>0.84</v>
      </c>
      <c r="G21" s="99">
        <v>0.86</v>
      </c>
      <c r="H21" s="66">
        <v>1.0626585691826111</v>
      </c>
      <c r="I21" s="67">
        <v>0.66756822468456056</v>
      </c>
      <c r="J21" s="67">
        <v>0.56462161732861715</v>
      </c>
      <c r="K21" s="67">
        <v>0.76630943239355309</v>
      </c>
      <c r="L21" s="145">
        <v>0.69520532897729004</v>
      </c>
      <c r="M21" s="84">
        <v>0.84460000000000002</v>
      </c>
      <c r="N21" s="65">
        <f>((M21/'decembar 2015'!M21)*100)-100</f>
        <v>1.3803865082223155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spans="1:117" s="10" customFormat="1" ht="21.95" customHeight="1" x14ac:dyDescent="0.25">
      <c r="A22" s="87" t="s">
        <v>15</v>
      </c>
      <c r="B22" s="59" t="s">
        <v>48</v>
      </c>
      <c r="C22" s="97">
        <v>1.47</v>
      </c>
      <c r="D22" s="98">
        <v>1.44</v>
      </c>
      <c r="E22" s="98">
        <v>1.39</v>
      </c>
      <c r="F22" s="98">
        <v>1.38</v>
      </c>
      <c r="G22" s="99">
        <v>1.47</v>
      </c>
      <c r="H22" s="66">
        <v>1.4153081940949599</v>
      </c>
      <c r="I22" s="67">
        <v>1.5799583389111131</v>
      </c>
      <c r="J22" s="67">
        <v>1.4672919739526247</v>
      </c>
      <c r="K22" s="67">
        <v>1.2657734546176698</v>
      </c>
      <c r="L22" s="145">
        <v>1.5320510178048632</v>
      </c>
      <c r="M22" s="84">
        <v>1.4318</v>
      </c>
      <c r="N22" s="65">
        <f>((M22/'decembar 2015'!M22)*100)-100</f>
        <v>12.846784363177804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ht="21.95" customHeight="1" x14ac:dyDescent="0.25">
      <c r="A23" s="87" t="s">
        <v>35</v>
      </c>
      <c r="B23" s="59" t="s">
        <v>48</v>
      </c>
      <c r="C23" s="97">
        <v>15.59</v>
      </c>
      <c r="D23" s="98">
        <v>16.93</v>
      </c>
      <c r="E23" s="98">
        <v>16</v>
      </c>
      <c r="F23" s="98">
        <v>15.97</v>
      </c>
      <c r="G23" s="99">
        <v>17.09</v>
      </c>
      <c r="H23" s="66">
        <v>18.811470766115743</v>
      </c>
      <c r="I23" s="67">
        <v>17.04488111394372</v>
      </c>
      <c r="J23" s="67">
        <v>16.386770236941199</v>
      </c>
      <c r="K23" s="67">
        <v>15.89104982202425</v>
      </c>
      <c r="L23" s="145">
        <v>16.720934221282651</v>
      </c>
      <c r="M23" s="84">
        <v>16.3828</v>
      </c>
      <c r="N23" s="65">
        <f>((M23/'decembar 2015'!M23)*100)-100</f>
        <v>-1.5296953231594017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117" ht="21.95" customHeight="1" x14ac:dyDescent="0.25">
      <c r="A24" s="87" t="s">
        <v>36</v>
      </c>
      <c r="B24" s="59" t="s">
        <v>48</v>
      </c>
      <c r="C24" s="97">
        <v>15.94</v>
      </c>
      <c r="D24" s="98">
        <v>17.34</v>
      </c>
      <c r="E24" s="98">
        <v>14.77</v>
      </c>
      <c r="F24" s="98">
        <v>13.62</v>
      </c>
      <c r="G24" s="99">
        <v>14.5</v>
      </c>
      <c r="H24" s="66">
        <v>10</v>
      </c>
      <c r="I24" s="67">
        <v>17.054037966563197</v>
      </c>
      <c r="J24" s="67">
        <v>14.435004378644319</v>
      </c>
      <c r="K24" s="67">
        <v>14.716913292208341</v>
      </c>
      <c r="L24" s="145">
        <v>18.66208846079109</v>
      </c>
      <c r="M24" s="84">
        <v>15.0281</v>
      </c>
      <c r="N24" s="65">
        <f>((M24/'decembar 2015'!M24)*100)-100</f>
        <v>-4.3703746126287797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spans="1:117" ht="21.95" customHeight="1" x14ac:dyDescent="0.25">
      <c r="A25" s="87" t="s">
        <v>16</v>
      </c>
      <c r="B25" s="59" t="s">
        <v>48</v>
      </c>
      <c r="C25" s="97">
        <v>0.8</v>
      </c>
      <c r="D25" s="98">
        <v>0.81</v>
      </c>
      <c r="E25" s="98">
        <v>1</v>
      </c>
      <c r="F25" s="98">
        <v>0.82</v>
      </c>
      <c r="G25" s="99">
        <v>0.82</v>
      </c>
      <c r="H25" s="66">
        <v>0.92831776672255584</v>
      </c>
      <c r="I25" s="67">
        <v>0.81633102038346961</v>
      </c>
      <c r="J25" s="67">
        <v>0.83203352922076168</v>
      </c>
      <c r="K25" s="67">
        <v>0.81633102038346961</v>
      </c>
      <c r="L25" s="145">
        <v>0.83094873851316964</v>
      </c>
      <c r="M25" s="84">
        <v>0.84830000000000005</v>
      </c>
      <c r="N25" s="65">
        <f>((M25/'decembar 2015'!M25)*100)-100</f>
        <v>0.11802195208308319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spans="1:117" ht="21.95" customHeight="1" x14ac:dyDescent="0.25">
      <c r="A26" s="87" t="s">
        <v>17</v>
      </c>
      <c r="B26" s="59" t="s">
        <v>48</v>
      </c>
      <c r="C26" s="97">
        <v>13.65</v>
      </c>
      <c r="D26" s="98">
        <v>12.5</v>
      </c>
      <c r="E26" s="98">
        <v>13.01</v>
      </c>
      <c r="F26" s="98">
        <v>11.79</v>
      </c>
      <c r="G26" s="99">
        <v>12.07</v>
      </c>
      <c r="H26" s="66">
        <v>13.13423054386265</v>
      </c>
      <c r="I26" s="67">
        <v>11.889907409109718</v>
      </c>
      <c r="J26" s="69">
        <v>12.995659300308693</v>
      </c>
      <c r="K26" s="67">
        <v>11.16477025293967</v>
      </c>
      <c r="L26" s="145">
        <v>12.45852923285903</v>
      </c>
      <c r="M26" s="84">
        <v>12.5083</v>
      </c>
      <c r="N26" s="65">
        <f>((M26/'decembar 2015'!M26)*100)-100</f>
        <v>-0.18115074614955518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spans="1:117" ht="21.95" customHeight="1" x14ac:dyDescent="0.25">
      <c r="A27" s="87" t="s">
        <v>81</v>
      </c>
      <c r="B27" s="59" t="s">
        <v>49</v>
      </c>
      <c r="C27" s="97">
        <v>2.5</v>
      </c>
      <c r="D27" s="98">
        <v>2.14</v>
      </c>
      <c r="E27" s="98">
        <v>2.71</v>
      </c>
      <c r="F27" s="98">
        <v>2.15</v>
      </c>
      <c r="G27" s="99">
        <v>1.99</v>
      </c>
      <c r="H27" s="66">
        <v>3.3333333333333335</v>
      </c>
      <c r="I27" s="67">
        <v>2.2000000000000002</v>
      </c>
      <c r="J27" s="69">
        <v>2.1544346900318838</v>
      </c>
      <c r="K27" s="67">
        <v>1.9660951449831168</v>
      </c>
      <c r="L27" s="145">
        <v>2.1253171383652223</v>
      </c>
      <c r="M27" s="84">
        <v>2.2624</v>
      </c>
      <c r="N27" s="65">
        <f>((M27/'decembar 2015'!M27)*100)-100</f>
        <v>-2.7761065749892566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117" ht="21.95" customHeight="1" x14ac:dyDescent="0.25">
      <c r="A28" s="87" t="s">
        <v>43</v>
      </c>
      <c r="B28" s="60" t="s">
        <v>51</v>
      </c>
      <c r="C28" s="97">
        <v>3.8</v>
      </c>
      <c r="D28" s="98">
        <v>3.8</v>
      </c>
      <c r="E28" s="98">
        <v>3.8</v>
      </c>
      <c r="F28" s="98">
        <v>3.8</v>
      </c>
      <c r="G28" s="99">
        <v>3.8</v>
      </c>
      <c r="H28" s="66">
        <v>3.8</v>
      </c>
      <c r="I28" s="67">
        <v>3.5</v>
      </c>
      <c r="J28" s="69">
        <v>3.588440287385994</v>
      </c>
      <c r="K28" s="67">
        <v>3.8</v>
      </c>
      <c r="L28" s="145">
        <v>3.8</v>
      </c>
      <c r="M28" s="84">
        <v>3.8</v>
      </c>
      <c r="N28" s="65">
        <f>((M28/'decembar 2015'!M28)*100)-100</f>
        <v>8.5714285714285694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spans="1:117" ht="21.95" customHeight="1" x14ac:dyDescent="0.25">
      <c r="A29" s="87" t="s">
        <v>82</v>
      </c>
      <c r="B29" s="59" t="s">
        <v>50</v>
      </c>
      <c r="C29" s="97">
        <v>3.45</v>
      </c>
      <c r="D29" s="98">
        <v>5.79</v>
      </c>
      <c r="E29" s="98">
        <v>5.68</v>
      </c>
      <c r="F29" s="98">
        <v>3.84</v>
      </c>
      <c r="G29" s="99">
        <v>3.5</v>
      </c>
      <c r="H29" s="66">
        <v>3.7741551842532264</v>
      </c>
      <c r="I29" s="67">
        <v>2.7589241763811208</v>
      </c>
      <c r="J29" s="67">
        <v>3.0789608636681303</v>
      </c>
      <c r="K29" s="69">
        <v>2.1544346900318838</v>
      </c>
      <c r="L29" s="145">
        <v>1.6956057215070832</v>
      </c>
      <c r="M29" s="84">
        <v>4.3080999999999996</v>
      </c>
      <c r="N29" s="65">
        <f>((M29/'decembar 2015'!M29)*100)-100</f>
        <v>-6.544752483838792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117" ht="21.95" customHeight="1" x14ac:dyDescent="0.25">
      <c r="A30" s="87" t="s">
        <v>18</v>
      </c>
      <c r="B30" s="59" t="s">
        <v>91</v>
      </c>
      <c r="C30" s="97">
        <v>1.1000000000000001</v>
      </c>
      <c r="D30" s="98">
        <v>1.22</v>
      </c>
      <c r="E30" s="98">
        <v>1.08</v>
      </c>
      <c r="F30" s="98">
        <v>1.17</v>
      </c>
      <c r="G30" s="99">
        <v>0.47</v>
      </c>
      <c r="H30" s="70">
        <v>0.77227974505703068</v>
      </c>
      <c r="I30" s="67">
        <v>1.1499999999999999</v>
      </c>
      <c r="J30" s="67">
        <v>0.76498365995621109</v>
      </c>
      <c r="K30" s="69">
        <v>0.8</v>
      </c>
      <c r="L30" s="145">
        <v>1.1100000000000001</v>
      </c>
      <c r="M30" s="84">
        <v>0.94599999999999995</v>
      </c>
      <c r="N30" s="65">
        <f>((M30/'decembar 2015'!M30)*100)-100</f>
        <v>0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spans="1:117" ht="21.95" customHeight="1" x14ac:dyDescent="0.25">
      <c r="A31" s="87" t="s">
        <v>76</v>
      </c>
      <c r="B31" s="59" t="s">
        <v>92</v>
      </c>
      <c r="C31" s="97">
        <v>0.35</v>
      </c>
      <c r="D31" s="101"/>
      <c r="E31" s="98">
        <v>0.46</v>
      </c>
      <c r="F31" s="98">
        <v>0.36</v>
      </c>
      <c r="G31" s="99">
        <v>0.23</v>
      </c>
      <c r="H31" s="66">
        <v>0.23113490742262388</v>
      </c>
      <c r="I31" s="67">
        <v>0.4</v>
      </c>
      <c r="J31" s="69">
        <v>0.25826343140289915</v>
      </c>
      <c r="K31" s="69">
        <v>0.4</v>
      </c>
      <c r="L31" s="146"/>
      <c r="M31" s="84">
        <v>0.3352</v>
      </c>
      <c r="N31" s="65">
        <f>((M31/'decembar 2015'!M31)*100)-100</f>
        <v>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spans="1:117" ht="21.95" customHeight="1" x14ac:dyDescent="0.25">
      <c r="A32" s="87" t="s">
        <v>19</v>
      </c>
      <c r="B32" s="59" t="s">
        <v>91</v>
      </c>
      <c r="C32" s="97">
        <v>0.14000000000000001</v>
      </c>
      <c r="D32" s="98">
        <v>0.15</v>
      </c>
      <c r="E32" s="98">
        <v>0.11</v>
      </c>
      <c r="F32" s="98">
        <v>0.23</v>
      </c>
      <c r="G32" s="99">
        <v>0.11</v>
      </c>
      <c r="H32" s="66">
        <v>6.6038544977892535E-2</v>
      </c>
      <c r="I32" s="67">
        <v>0.12</v>
      </c>
      <c r="J32" s="69">
        <v>0.13085707350899481</v>
      </c>
      <c r="K32" s="69">
        <v>0.15</v>
      </c>
      <c r="L32" s="146">
        <v>0.22</v>
      </c>
      <c r="M32" s="84">
        <v>0.14630000000000001</v>
      </c>
      <c r="N32" s="65">
        <f>((M32/'decembar 2015'!M32)*100)-100</f>
        <v>0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spans="1:24" ht="21.95" customHeight="1" x14ac:dyDescent="0.25">
      <c r="A33" s="87" t="s">
        <v>83</v>
      </c>
      <c r="B33" s="59" t="s">
        <v>52</v>
      </c>
      <c r="C33" s="97">
        <v>0.2</v>
      </c>
      <c r="D33" s="98">
        <v>0.19</v>
      </c>
      <c r="E33" s="98">
        <v>0.2</v>
      </c>
      <c r="F33" s="98">
        <v>0.2</v>
      </c>
      <c r="G33" s="99">
        <v>0.2</v>
      </c>
      <c r="H33" s="72">
        <v>0.196794</v>
      </c>
      <c r="I33" s="67">
        <v>0.17</v>
      </c>
      <c r="J33" s="69">
        <v>0.17469999999999999</v>
      </c>
      <c r="K33" s="73">
        <v>0.2</v>
      </c>
      <c r="L33" s="147">
        <v>0.17</v>
      </c>
      <c r="M33" s="84">
        <v>0.19850000000000001</v>
      </c>
      <c r="N33" s="65">
        <f>((M33/'decembar 2015'!M33)*100)-100</f>
        <v>-1.4888337468982655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spans="1:24" ht="21.95" customHeight="1" x14ac:dyDescent="0.25">
      <c r="A34" s="87" t="s">
        <v>84</v>
      </c>
      <c r="B34" s="59" t="s">
        <v>52</v>
      </c>
      <c r="C34" s="97">
        <v>0.1</v>
      </c>
      <c r="D34" s="98">
        <v>0.09</v>
      </c>
      <c r="E34" s="98">
        <v>0.1</v>
      </c>
      <c r="F34" s="98">
        <v>0.1</v>
      </c>
      <c r="G34" s="99">
        <v>0.1</v>
      </c>
      <c r="H34" s="72">
        <v>9.8396999999999998E-2</v>
      </c>
      <c r="I34" s="67">
        <v>0.09</v>
      </c>
      <c r="J34" s="69">
        <v>8.7400000000000005E-2</v>
      </c>
      <c r="K34" s="73">
        <v>0.1</v>
      </c>
      <c r="L34" s="147">
        <v>0.09</v>
      </c>
      <c r="M34" s="84">
        <v>9.8500000000000004E-2</v>
      </c>
      <c r="N34" s="65">
        <f>((M34/'decembar 2015'!M34)*100)-100</f>
        <v>-1.5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1:24" ht="21.95" customHeight="1" x14ac:dyDescent="0.25">
      <c r="A35" s="87" t="s">
        <v>21</v>
      </c>
      <c r="B35" s="59" t="s">
        <v>53</v>
      </c>
      <c r="C35" s="100"/>
      <c r="D35" s="101"/>
      <c r="E35" s="98">
        <v>185.47</v>
      </c>
      <c r="F35" s="98">
        <v>144</v>
      </c>
      <c r="G35" s="99">
        <v>178.5</v>
      </c>
      <c r="H35" s="70">
        <v>202.61741858711974</v>
      </c>
      <c r="I35" s="67"/>
      <c r="J35" s="67">
        <v>185</v>
      </c>
      <c r="K35" s="75"/>
      <c r="L35" s="148"/>
      <c r="M35" s="84">
        <v>169.75120000000001</v>
      </c>
      <c r="N35" s="65">
        <f>((M35/'decembar 2015'!M35)*100)-100</f>
        <v>0.45686096276939736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spans="1:24" ht="21.95" customHeight="1" x14ac:dyDescent="0.25">
      <c r="A36" s="87" t="s">
        <v>20</v>
      </c>
      <c r="B36" s="59" t="s">
        <v>91</v>
      </c>
      <c r="C36" s="97">
        <v>73.239999999999995</v>
      </c>
      <c r="D36" s="98">
        <v>80</v>
      </c>
      <c r="E36" s="98">
        <v>80.92</v>
      </c>
      <c r="F36" s="98">
        <v>80</v>
      </c>
      <c r="G36" s="99">
        <v>67.86</v>
      </c>
      <c r="H36" s="70">
        <v>62.170732664172455</v>
      </c>
      <c r="I36" s="67">
        <v>79</v>
      </c>
      <c r="J36" s="75">
        <v>60</v>
      </c>
      <c r="K36" s="67">
        <v>74</v>
      </c>
      <c r="L36" s="148">
        <v>75</v>
      </c>
      <c r="M36" s="84">
        <v>75.528599999999997</v>
      </c>
      <c r="N36" s="65">
        <f>((M36/'decembar 2015'!M36)*100)-100</f>
        <v>0.23183936067012212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spans="1:24" ht="21.95" customHeight="1" x14ac:dyDescent="0.25">
      <c r="A37" s="87" t="s">
        <v>22</v>
      </c>
      <c r="B37" s="59" t="s">
        <v>50</v>
      </c>
      <c r="C37" s="97">
        <v>0.75</v>
      </c>
      <c r="D37" s="98">
        <v>0.82</v>
      </c>
      <c r="E37" s="98">
        <v>0.88</v>
      </c>
      <c r="F37" s="98">
        <v>0.67</v>
      </c>
      <c r="G37" s="99">
        <v>0.5</v>
      </c>
      <c r="H37" s="77">
        <v>0.8</v>
      </c>
      <c r="I37" s="67">
        <v>0.66493997611509759</v>
      </c>
      <c r="J37" s="75">
        <v>0.7</v>
      </c>
      <c r="K37" s="75">
        <v>0.6542132620377179</v>
      </c>
      <c r="L37" s="146">
        <v>0.76630943239355309</v>
      </c>
      <c r="M37" s="84">
        <v>0.69489999999999996</v>
      </c>
      <c r="N37" s="65">
        <f>((M37/'decembar 2015'!M37)*100)-100</f>
        <v>-3.4727045422975493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spans="1:24" ht="21.95" customHeight="1" x14ac:dyDescent="0.25">
      <c r="A38" s="87" t="s">
        <v>23</v>
      </c>
      <c r="B38" s="59" t="s">
        <v>48</v>
      </c>
      <c r="C38" s="97">
        <v>4.3499999999999996</v>
      </c>
      <c r="D38" s="98">
        <v>3.59</v>
      </c>
      <c r="E38" s="98">
        <v>3.54</v>
      </c>
      <c r="F38" s="98">
        <v>2.5</v>
      </c>
      <c r="G38" s="99">
        <v>3.28</v>
      </c>
      <c r="H38" s="66">
        <v>3.7830405952542505</v>
      </c>
      <c r="I38" s="67">
        <v>4.3013066157258564</v>
      </c>
      <c r="J38" s="67">
        <v>3.407318639375235</v>
      </c>
      <c r="K38" s="69">
        <v>3.7182504684103348</v>
      </c>
      <c r="L38" s="146">
        <v>3.2732392195609323</v>
      </c>
      <c r="M38" s="84">
        <v>3.3860000000000001</v>
      </c>
      <c r="N38" s="65">
        <f>((M38/'decembar 2015'!M38)*100)-100</f>
        <v>-9.3003321547198112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spans="1:24" ht="21.95" customHeight="1" x14ac:dyDescent="0.25">
      <c r="A39" s="87" t="s">
        <v>78</v>
      </c>
      <c r="B39" s="59" t="s">
        <v>49</v>
      </c>
      <c r="C39" s="97">
        <v>2.61</v>
      </c>
      <c r="D39" s="98">
        <v>2.82</v>
      </c>
      <c r="E39" s="98">
        <v>1.32</v>
      </c>
      <c r="F39" s="98">
        <v>2.91</v>
      </c>
      <c r="G39" s="99">
        <v>3.19</v>
      </c>
      <c r="H39" s="66">
        <v>4.1197146878806139</v>
      </c>
      <c r="I39" s="67">
        <v>3.2165806068712466</v>
      </c>
      <c r="J39" s="67">
        <v>2.9850366007593783</v>
      </c>
      <c r="K39" s="69">
        <v>3.7430091979704474</v>
      </c>
      <c r="L39" s="146">
        <v>3.5217690831962063</v>
      </c>
      <c r="M39" s="84">
        <v>2.6364999999999998</v>
      </c>
      <c r="N39" s="65">
        <f>((M39/'decembar 2015'!M39)*100)-100</f>
        <v>0.64897881275052782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spans="1:24" ht="21.95" customHeight="1" x14ac:dyDescent="0.25">
      <c r="A40" s="87" t="s">
        <v>44</v>
      </c>
      <c r="B40" s="60" t="s">
        <v>51</v>
      </c>
      <c r="C40" s="97">
        <v>2.17</v>
      </c>
      <c r="D40" s="98">
        <v>1.5</v>
      </c>
      <c r="E40" s="98">
        <v>2.94</v>
      </c>
      <c r="F40" s="98">
        <v>1.83</v>
      </c>
      <c r="G40" s="99">
        <v>0.87</v>
      </c>
      <c r="H40" s="70">
        <v>0.85</v>
      </c>
      <c r="I40" s="67">
        <v>2.2494443758403984</v>
      </c>
      <c r="J40" s="67">
        <v>1.2830137319983306</v>
      </c>
      <c r="K40" s="69">
        <v>0.8</v>
      </c>
      <c r="L40" s="148">
        <v>0.84852813742385713</v>
      </c>
      <c r="M40" s="84">
        <v>1.7612000000000001</v>
      </c>
      <c r="N40" s="65">
        <f>((M40/'decembar 2015'!M40)*100)-100</f>
        <v>1.4749942383037506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spans="1:24" ht="21.95" customHeight="1" x14ac:dyDescent="0.25">
      <c r="A41" s="87" t="s">
        <v>45</v>
      </c>
      <c r="B41" s="60" t="s">
        <v>51</v>
      </c>
      <c r="C41" s="97">
        <v>4.58</v>
      </c>
      <c r="D41" s="98">
        <v>7.45</v>
      </c>
      <c r="E41" s="98">
        <v>2.82</v>
      </c>
      <c r="F41" s="98">
        <v>7.35</v>
      </c>
      <c r="G41" s="99">
        <v>4.26</v>
      </c>
      <c r="H41" s="70">
        <v>2.473643102094166</v>
      </c>
      <c r="I41" s="67">
        <v>2.2000000000000002</v>
      </c>
      <c r="J41" s="67">
        <v>3.3965290414294085</v>
      </c>
      <c r="K41" s="67">
        <v>2.5274834240651418</v>
      </c>
      <c r="L41" s="148">
        <v>3.5</v>
      </c>
      <c r="M41" s="84">
        <v>5.1792999999999996</v>
      </c>
      <c r="N41" s="65">
        <f>((M41/'decembar 2015'!M41)*100)-100</f>
        <v>-1.5660337913602262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spans="1:24" ht="21.95" customHeight="1" x14ac:dyDescent="0.25">
      <c r="A42" s="87" t="s">
        <v>25</v>
      </c>
      <c r="B42" s="59" t="s">
        <v>49</v>
      </c>
      <c r="C42" s="97">
        <v>1.74</v>
      </c>
      <c r="D42" s="98">
        <v>1.76</v>
      </c>
      <c r="E42" s="98">
        <v>1.83</v>
      </c>
      <c r="F42" s="98">
        <v>1.83</v>
      </c>
      <c r="G42" s="99">
        <v>1.78</v>
      </c>
      <c r="H42" s="66">
        <v>1.8099999999999998</v>
      </c>
      <c r="I42" s="75">
        <v>1.7599999999999998</v>
      </c>
      <c r="J42" s="67">
        <v>1.6826817288712217</v>
      </c>
      <c r="K42" s="67">
        <v>1.8099999999999998</v>
      </c>
      <c r="L42" s="148">
        <v>1.8099999999999998</v>
      </c>
      <c r="M42" s="84">
        <v>1.7901</v>
      </c>
      <c r="N42" s="65">
        <f>((M42/'decembar 2015'!M42)*100)-100</f>
        <v>0.20151133501261143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spans="1:24" ht="21.95" customHeight="1" x14ac:dyDescent="0.25">
      <c r="A43" s="87" t="s">
        <v>85</v>
      </c>
      <c r="B43" s="59" t="s">
        <v>49</v>
      </c>
      <c r="C43" s="100">
        <v>1.91</v>
      </c>
      <c r="D43" s="98">
        <v>1.96</v>
      </c>
      <c r="E43" s="98">
        <v>1.92</v>
      </c>
      <c r="F43" s="98">
        <v>2.0099999999999998</v>
      </c>
      <c r="G43" s="102">
        <v>1.96</v>
      </c>
      <c r="H43" s="66">
        <v>1.96</v>
      </c>
      <c r="I43" s="67"/>
      <c r="J43" s="67"/>
      <c r="K43" s="69">
        <v>1.8599999999999999</v>
      </c>
      <c r="L43" s="146">
        <v>1.9100000000000001</v>
      </c>
      <c r="M43" s="84">
        <v>1.9550000000000001</v>
      </c>
      <c r="N43" s="65">
        <f>((M43/'decembar 2015'!M43)*100)-100</f>
        <v>-1.0727659143811366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spans="1:24" ht="21.95" customHeight="1" x14ac:dyDescent="0.25">
      <c r="A44" s="87" t="s">
        <v>24</v>
      </c>
      <c r="B44" s="59" t="s">
        <v>49</v>
      </c>
      <c r="C44" s="100">
        <v>1.82</v>
      </c>
      <c r="D44" s="98">
        <v>1.86</v>
      </c>
      <c r="E44" s="98">
        <v>1.86</v>
      </c>
      <c r="F44" s="98">
        <v>1.88</v>
      </c>
      <c r="G44" s="103">
        <v>1.84</v>
      </c>
      <c r="H44" s="66">
        <v>1.8931857472188169</v>
      </c>
      <c r="I44" s="67">
        <v>1.86</v>
      </c>
      <c r="J44" s="67">
        <v>1.7665104090269728</v>
      </c>
      <c r="K44" s="69">
        <v>1.8599999999999999</v>
      </c>
      <c r="L44" s="145">
        <v>1.8599999999999999</v>
      </c>
      <c r="M44" s="84">
        <v>1.8517999999999999</v>
      </c>
      <c r="N44" s="65">
        <f>((M44/'decembar 2015'!M44)*100)-100</f>
        <v>-0.21016328070270163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spans="1:24" ht="21.95" customHeight="1" x14ac:dyDescent="0.25">
      <c r="A45" s="87" t="s">
        <v>86</v>
      </c>
      <c r="B45" s="59" t="s">
        <v>55</v>
      </c>
      <c r="C45" s="97">
        <v>2</v>
      </c>
      <c r="D45" s="98">
        <v>1</v>
      </c>
      <c r="E45" s="98">
        <v>1</v>
      </c>
      <c r="F45" s="98">
        <v>1.5</v>
      </c>
      <c r="G45" s="99">
        <v>1.5</v>
      </c>
      <c r="H45" s="66">
        <v>1</v>
      </c>
      <c r="I45" s="67">
        <v>1.5</v>
      </c>
      <c r="J45" s="69"/>
      <c r="K45" s="69">
        <v>1</v>
      </c>
      <c r="L45" s="148"/>
      <c r="M45" s="84">
        <v>1.4153</v>
      </c>
      <c r="N45" s="65">
        <f>((M45/'decembar 2015'!M45)*100)-100</f>
        <v>0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spans="1:24" ht="21.95" customHeight="1" x14ac:dyDescent="0.25">
      <c r="A46" s="87" t="s">
        <v>77</v>
      </c>
      <c r="B46" s="59" t="s">
        <v>54</v>
      </c>
      <c r="C46" s="97">
        <v>1.5</v>
      </c>
      <c r="D46" s="98">
        <v>2.1</v>
      </c>
      <c r="E46" s="98">
        <v>1.6</v>
      </c>
      <c r="F46" s="98">
        <v>1</v>
      </c>
      <c r="G46" s="99">
        <v>0.89</v>
      </c>
      <c r="H46" s="66">
        <v>1</v>
      </c>
      <c r="I46" s="67"/>
      <c r="J46" s="69"/>
      <c r="K46" s="69">
        <v>1</v>
      </c>
      <c r="L46" s="148">
        <v>1</v>
      </c>
      <c r="M46" s="84">
        <v>1.3259000000000001</v>
      </c>
      <c r="N46" s="65">
        <f>((M46/'decembar 2015'!M46)*100)-100</f>
        <v>-7.363934884370849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spans="1:24" ht="21.95" customHeight="1" x14ac:dyDescent="0.25">
      <c r="A47" s="87" t="s">
        <v>87</v>
      </c>
      <c r="B47" s="59" t="s">
        <v>56</v>
      </c>
      <c r="C47" s="97">
        <v>15</v>
      </c>
      <c r="D47" s="98">
        <v>15.1</v>
      </c>
      <c r="E47" s="98">
        <v>15</v>
      </c>
      <c r="F47" s="98">
        <v>15</v>
      </c>
      <c r="G47" s="99">
        <v>15</v>
      </c>
      <c r="H47" s="66">
        <v>12.05</v>
      </c>
      <c r="I47" s="67">
        <v>15.21</v>
      </c>
      <c r="J47" s="69">
        <v>15.21</v>
      </c>
      <c r="K47" s="69">
        <v>15</v>
      </c>
      <c r="L47" s="146">
        <v>15.21</v>
      </c>
      <c r="M47" s="84">
        <v>15.015000000000001</v>
      </c>
      <c r="N47" s="65">
        <f>((M47/'decembar 2015'!M47)*100)-100</f>
        <v>0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spans="1:24" ht="21.95" customHeight="1" x14ac:dyDescent="0.25">
      <c r="A48" s="87" t="s">
        <v>37</v>
      </c>
      <c r="B48" s="60" t="s">
        <v>57</v>
      </c>
      <c r="C48" s="97">
        <v>0.2</v>
      </c>
      <c r="D48" s="98">
        <v>0.19</v>
      </c>
      <c r="E48" s="98">
        <v>0.2</v>
      </c>
      <c r="F48" s="98">
        <v>0.2</v>
      </c>
      <c r="G48" s="99">
        <v>0.2</v>
      </c>
      <c r="H48" s="66">
        <v>0.2</v>
      </c>
      <c r="I48" s="67">
        <v>0.23</v>
      </c>
      <c r="J48" s="69">
        <v>0.23</v>
      </c>
      <c r="K48" s="69">
        <v>0.22</v>
      </c>
      <c r="L48" s="146">
        <v>0.23</v>
      </c>
      <c r="M48" s="84">
        <v>0.2</v>
      </c>
      <c r="N48" s="65">
        <f>((M48/'decembar 2015'!M48)*100)-100</f>
        <v>-9.0909090909090793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spans="1:24" ht="21.95" customHeight="1" x14ac:dyDescent="0.25">
      <c r="A49" s="87" t="s">
        <v>26</v>
      </c>
      <c r="B49" s="59" t="s">
        <v>56</v>
      </c>
      <c r="C49" s="97">
        <v>7.5</v>
      </c>
      <c r="D49" s="98">
        <v>7.5</v>
      </c>
      <c r="E49" s="98">
        <v>7.5</v>
      </c>
      <c r="F49" s="98">
        <v>7.5</v>
      </c>
      <c r="G49" s="99">
        <v>7.5</v>
      </c>
      <c r="H49" s="66">
        <v>7.5</v>
      </c>
      <c r="I49" s="67">
        <v>7.5</v>
      </c>
      <c r="J49" s="67">
        <v>7.5</v>
      </c>
      <c r="K49" s="67">
        <v>7.5</v>
      </c>
      <c r="L49" s="146">
        <v>7.5</v>
      </c>
      <c r="M49" s="84">
        <v>7.5</v>
      </c>
      <c r="N49" s="65">
        <f>((M49/'decembar 2015'!M49)*100)-100</f>
        <v>0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spans="1:24" ht="21.95" customHeight="1" x14ac:dyDescent="0.25">
      <c r="A50" s="87" t="s">
        <v>27</v>
      </c>
      <c r="B50" s="59" t="s">
        <v>50</v>
      </c>
      <c r="C50" s="97">
        <v>1</v>
      </c>
      <c r="D50" s="98">
        <v>1.22</v>
      </c>
      <c r="E50" s="98">
        <v>1</v>
      </c>
      <c r="F50" s="98">
        <v>1</v>
      </c>
      <c r="G50" s="99">
        <v>1</v>
      </c>
      <c r="H50" s="66">
        <v>1</v>
      </c>
      <c r="I50" s="67">
        <v>1.5</v>
      </c>
      <c r="J50" s="67">
        <v>1.3103706971044482</v>
      </c>
      <c r="K50" s="69">
        <v>1</v>
      </c>
      <c r="L50" s="145">
        <v>1.5</v>
      </c>
      <c r="M50" s="84">
        <v>1.0330999999999999</v>
      </c>
      <c r="N50" s="65">
        <f>((M50/'decembar 2015'!M50)*100)-100</f>
        <v>0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spans="1:24" ht="21.95" customHeight="1" x14ac:dyDescent="0.25">
      <c r="A51" s="58" t="s">
        <v>88</v>
      </c>
      <c r="B51" s="59" t="s">
        <v>56</v>
      </c>
      <c r="C51" s="97">
        <v>162.97999999999999</v>
      </c>
      <c r="D51" s="98">
        <v>157.44999999999999</v>
      </c>
      <c r="E51" s="98">
        <v>215.49</v>
      </c>
      <c r="F51" s="98">
        <v>197.84</v>
      </c>
      <c r="G51" s="99">
        <v>156.12</v>
      </c>
      <c r="H51" s="66">
        <v>158.74507866387543</v>
      </c>
      <c r="I51" s="67">
        <v>134.16407864998737</v>
      </c>
      <c r="J51" s="67">
        <v>140</v>
      </c>
      <c r="K51" s="69">
        <v>120</v>
      </c>
      <c r="L51" s="146">
        <v>187.34993995195194</v>
      </c>
      <c r="M51" s="84">
        <v>177.14750000000001</v>
      </c>
      <c r="N51" s="65">
        <f>((M51/'decembar 2015'!M51)*100)-100</f>
        <v>1.8977464835721776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spans="1:24" ht="21.95" customHeight="1" x14ac:dyDescent="0.25">
      <c r="A52" s="87" t="s">
        <v>38</v>
      </c>
      <c r="B52" s="59" t="s">
        <v>58</v>
      </c>
      <c r="C52" s="97">
        <v>11.63</v>
      </c>
      <c r="D52" s="98">
        <v>15.43</v>
      </c>
      <c r="E52" s="98">
        <v>14.05</v>
      </c>
      <c r="F52" s="98">
        <v>12.6</v>
      </c>
      <c r="G52" s="99">
        <v>13.05</v>
      </c>
      <c r="H52" s="66">
        <v>11.323713482401965</v>
      </c>
      <c r="I52" s="67">
        <v>14</v>
      </c>
      <c r="J52" s="67"/>
      <c r="K52" s="69">
        <v>11.323713482401965</v>
      </c>
      <c r="L52" s="146">
        <v>13.276143942617727</v>
      </c>
      <c r="M52" s="84">
        <v>13.2629</v>
      </c>
      <c r="N52" s="65">
        <f>((M52/'decembar 2015'!M52)*100)-100</f>
        <v>1.4797811698993968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spans="1:24" ht="21.95" customHeight="1" x14ac:dyDescent="0.25">
      <c r="A53" s="87" t="s">
        <v>89</v>
      </c>
      <c r="B53" s="59" t="s">
        <v>50</v>
      </c>
      <c r="C53" s="97">
        <v>6.2</v>
      </c>
      <c r="D53" s="98">
        <v>9.49</v>
      </c>
      <c r="E53" s="98">
        <v>8.34</v>
      </c>
      <c r="F53" s="98">
        <v>7.32</v>
      </c>
      <c r="G53" s="99">
        <v>5.13</v>
      </c>
      <c r="H53" s="66">
        <v>5.6462161732861711</v>
      </c>
      <c r="I53" s="67">
        <v>7.5</v>
      </c>
      <c r="J53" s="69">
        <v>5.196152422706632</v>
      </c>
      <c r="K53" s="69">
        <v>5.5178483527622415</v>
      </c>
      <c r="L53" s="146">
        <v>8.3203352922076164</v>
      </c>
      <c r="M53" s="84">
        <v>7.0129000000000001</v>
      </c>
      <c r="N53" s="65">
        <f>((M53/'decembar 2015'!M53)*100)-100</f>
        <v>-0.75850845538809608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spans="1:24" ht="21.95" customHeight="1" x14ac:dyDescent="0.25">
      <c r="A54" s="87" t="s">
        <v>39</v>
      </c>
      <c r="B54" s="59" t="s">
        <v>59</v>
      </c>
      <c r="C54" s="97">
        <v>5</v>
      </c>
      <c r="D54" s="98">
        <v>7</v>
      </c>
      <c r="E54" s="98">
        <v>8.75</v>
      </c>
      <c r="F54" s="98">
        <v>5.94</v>
      </c>
      <c r="G54" s="99">
        <v>5.94</v>
      </c>
      <c r="H54" s="66">
        <v>6</v>
      </c>
      <c r="I54" s="67">
        <v>6.649399761150975</v>
      </c>
      <c r="J54" s="67">
        <v>5.2414827884177928</v>
      </c>
      <c r="K54" s="69">
        <v>4.3088693800637676</v>
      </c>
      <c r="L54" s="146">
        <v>8.6177387601275353</v>
      </c>
      <c r="M54" s="84">
        <v>6.4607000000000001</v>
      </c>
      <c r="N54" s="65">
        <f>((M54/'decembar 2015'!M54)*100)-100</f>
        <v>0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spans="1:24" ht="21.95" customHeight="1" x14ac:dyDescent="0.25">
      <c r="A55" s="87" t="s">
        <v>28</v>
      </c>
      <c r="B55" s="59" t="s">
        <v>59</v>
      </c>
      <c r="C55" s="97">
        <v>10</v>
      </c>
      <c r="D55" s="98">
        <v>12</v>
      </c>
      <c r="E55" s="98">
        <v>12.76</v>
      </c>
      <c r="F55" s="98">
        <v>10.59</v>
      </c>
      <c r="G55" s="99">
        <v>10</v>
      </c>
      <c r="H55" s="66">
        <v>9.6548938460562983</v>
      </c>
      <c r="I55" s="67">
        <v>12.632719195312758</v>
      </c>
      <c r="J55" s="67">
        <v>9.0856029641606977</v>
      </c>
      <c r="K55" s="69">
        <v>10</v>
      </c>
      <c r="L55" s="146">
        <v>10</v>
      </c>
      <c r="M55" s="84">
        <v>10.932</v>
      </c>
      <c r="N55" s="65">
        <f>((M55/'decembar 2015'!M55)*100)-100</f>
        <v>0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1:24" ht="21.95" customHeight="1" x14ac:dyDescent="0.25">
      <c r="A56" s="87" t="s">
        <v>29</v>
      </c>
      <c r="B56" s="59" t="s">
        <v>48</v>
      </c>
      <c r="C56" s="97">
        <v>7.8</v>
      </c>
      <c r="D56" s="98">
        <v>9.34</v>
      </c>
      <c r="E56" s="98">
        <v>10.94</v>
      </c>
      <c r="F56" s="98">
        <v>8.5</v>
      </c>
      <c r="G56" s="99">
        <v>9.43</v>
      </c>
      <c r="H56" s="66">
        <v>8.3203352922076164</v>
      </c>
      <c r="I56" s="67">
        <v>11</v>
      </c>
      <c r="J56" s="67">
        <v>10.020943759591761</v>
      </c>
      <c r="K56" s="69">
        <v>10.948797849719723</v>
      </c>
      <c r="L56" s="146">
        <v>8.254818122236566</v>
      </c>
      <c r="M56" s="84">
        <v>9.2294999999999998</v>
      </c>
      <c r="N56" s="65">
        <f>((M56/'decembar 2015'!M56)*100)-100</f>
        <v>-6.0065381442668979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spans="1:24" ht="21.95" customHeight="1" x14ac:dyDescent="0.25">
      <c r="A57" s="87" t="s">
        <v>30</v>
      </c>
      <c r="B57" s="59" t="s">
        <v>60</v>
      </c>
      <c r="C57" s="97">
        <v>4.0999999999999996</v>
      </c>
      <c r="D57" s="98">
        <v>4.9400000000000004</v>
      </c>
      <c r="E57" s="98">
        <v>3.46</v>
      </c>
      <c r="F57" s="98">
        <v>2.61</v>
      </c>
      <c r="G57" s="99">
        <v>3.77</v>
      </c>
      <c r="H57" s="66">
        <v>2.7148699441514537</v>
      </c>
      <c r="I57" s="67">
        <v>5.5383368416992775</v>
      </c>
      <c r="J57" s="67">
        <v>3.4493382473668985</v>
      </c>
      <c r="K57" s="69">
        <v>3.576597163992925</v>
      </c>
      <c r="L57" s="146">
        <v>2.7073871777175258</v>
      </c>
      <c r="M57" s="84">
        <v>3.6987000000000001</v>
      </c>
      <c r="N57" s="65">
        <f>((M57/'decembar 2015'!M57)*100)-100</f>
        <v>-4.0245990969951748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spans="1:24" ht="21.95" customHeight="1" x14ac:dyDescent="0.25">
      <c r="A58" s="87" t="s">
        <v>31</v>
      </c>
      <c r="B58" s="59" t="s">
        <v>61</v>
      </c>
      <c r="C58" s="97">
        <v>2.38</v>
      </c>
      <c r="D58" s="98">
        <v>2.63</v>
      </c>
      <c r="E58" s="98">
        <v>3.09</v>
      </c>
      <c r="F58" s="98">
        <v>2.52</v>
      </c>
      <c r="G58" s="99">
        <v>2.93</v>
      </c>
      <c r="H58" s="66">
        <v>2.4272360429169444</v>
      </c>
      <c r="I58" s="67">
        <v>2.0210791378002684</v>
      </c>
      <c r="J58" s="67">
        <v>2.2802338941337705</v>
      </c>
      <c r="K58" s="69">
        <v>1.8995613022240738</v>
      </c>
      <c r="L58" s="146">
        <v>2.2104188991842322</v>
      </c>
      <c r="M58" s="84">
        <v>2.7372999999999998</v>
      </c>
      <c r="N58" s="65">
        <f>((M58/'decembar 2015'!M58)*100)-100</f>
        <v>2.0618941088739575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spans="1:24" ht="21.95" customHeight="1" x14ac:dyDescent="0.25">
      <c r="A59" s="87" t="s">
        <v>46</v>
      </c>
      <c r="B59" s="59" t="s">
        <v>60</v>
      </c>
      <c r="C59" s="97">
        <v>2.33</v>
      </c>
      <c r="D59" s="98">
        <v>2.8</v>
      </c>
      <c r="E59" s="98">
        <v>2.4300000000000002</v>
      </c>
      <c r="F59" s="98">
        <v>2.63</v>
      </c>
      <c r="G59" s="99">
        <v>2.4</v>
      </c>
      <c r="H59" s="66">
        <v>2.596049226553335</v>
      </c>
      <c r="I59" s="67">
        <v>2.4328807982293599</v>
      </c>
      <c r="J59" s="67">
        <v>2.7779518409443491</v>
      </c>
      <c r="K59" s="69">
        <v>2.6478325697419418</v>
      </c>
      <c r="L59" s="146">
        <v>2.4832209709481718</v>
      </c>
      <c r="M59" s="84">
        <v>2.5026000000000002</v>
      </c>
      <c r="N59" s="65">
        <f>((M59/'decembar 2015'!M59)*100)-100</f>
        <v>3.4089500433866391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spans="1:24" ht="21.95" customHeight="1" x14ac:dyDescent="0.25">
      <c r="A60" s="87" t="s">
        <v>79</v>
      </c>
      <c r="B60" s="59" t="s">
        <v>60</v>
      </c>
      <c r="C60" s="97">
        <v>2</v>
      </c>
      <c r="D60" s="98">
        <v>1.95</v>
      </c>
      <c r="E60" s="98">
        <v>1.9</v>
      </c>
      <c r="F60" s="98">
        <v>1.83</v>
      </c>
      <c r="G60" s="99">
        <v>1.95</v>
      </c>
      <c r="H60" s="66">
        <v>2.0984114971245358</v>
      </c>
      <c r="I60" s="67">
        <v>1.9831924826807747</v>
      </c>
      <c r="J60" s="67">
        <v>2.6438328165686178</v>
      </c>
      <c r="K60" s="69">
        <v>1.932318796545714</v>
      </c>
      <c r="L60" s="146">
        <v>2.0971616984386992</v>
      </c>
      <c r="M60" s="84">
        <v>1.9237</v>
      </c>
      <c r="N60" s="65">
        <f>((M60/'decembar 2015'!M60)*100)-100</f>
        <v>2.1289021023571877</v>
      </c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spans="1:24" ht="21.95" customHeight="1" x14ac:dyDescent="0.25">
      <c r="A61" s="87" t="s">
        <v>80</v>
      </c>
      <c r="B61" s="60" t="s">
        <v>60</v>
      </c>
      <c r="C61" s="97">
        <v>24.51</v>
      </c>
      <c r="D61" s="98">
        <v>24.08</v>
      </c>
      <c r="E61" s="98">
        <v>24.37</v>
      </c>
      <c r="F61" s="98">
        <v>20.66</v>
      </c>
      <c r="G61" s="99">
        <v>24.43</v>
      </c>
      <c r="H61" s="66">
        <v>28.814250759803759</v>
      </c>
      <c r="I61" s="67">
        <v>25.649561399758863</v>
      </c>
      <c r="J61" s="67">
        <v>27.584738727377406</v>
      </c>
      <c r="K61" s="69">
        <v>26.320837240822684</v>
      </c>
      <c r="L61" s="146">
        <v>26.66246461566633</v>
      </c>
      <c r="M61" s="84">
        <v>23.584700000000002</v>
      </c>
      <c r="N61" s="65">
        <f>((M61/'decembar 2015'!M61)*100)-100</f>
        <v>-1.4227735725242496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spans="1:24" ht="21.95" customHeight="1" thickBot="1" x14ac:dyDescent="0.3">
      <c r="A62" s="89" t="s">
        <v>40</v>
      </c>
      <c r="B62" s="61" t="s">
        <v>62</v>
      </c>
      <c r="C62" s="104">
        <v>0.14000000000000001</v>
      </c>
      <c r="D62" s="105">
        <v>0.1</v>
      </c>
      <c r="E62" s="105">
        <v>0.08</v>
      </c>
      <c r="F62" s="105">
        <v>0.06</v>
      </c>
      <c r="G62" s="106">
        <v>0.08</v>
      </c>
      <c r="H62" s="149">
        <v>0.1</v>
      </c>
      <c r="I62" s="150">
        <v>0.14142135623730953</v>
      </c>
      <c r="J62" s="151">
        <v>0.1</v>
      </c>
      <c r="K62" s="151">
        <v>0.1</v>
      </c>
      <c r="L62" s="152">
        <v>0.1</v>
      </c>
      <c r="M62" s="85">
        <v>8.8700000000000001E-2</v>
      </c>
      <c r="N62" s="78">
        <f>((M62/'decembar 2015'!M62)*100)-100</f>
        <v>0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spans="1:24" x14ac:dyDescent="0.25">
      <c r="A63"/>
      <c r="B63"/>
      <c r="M63"/>
      <c r="N63"/>
    </row>
    <row r="64" spans="1:24" x14ac:dyDescent="0.25">
      <c r="A64"/>
      <c r="B64"/>
      <c r="M64"/>
      <c r="N64"/>
    </row>
    <row r="65" spans="1:14" x14ac:dyDescent="0.25">
      <c r="A65"/>
      <c r="B65"/>
      <c r="M65"/>
      <c r="N65"/>
    </row>
    <row r="66" spans="1:14" x14ac:dyDescent="0.25">
      <c r="A66"/>
      <c r="B66"/>
      <c r="M66"/>
      <c r="N66"/>
    </row>
    <row r="67" spans="1:14" x14ac:dyDescent="0.25">
      <c r="A67"/>
      <c r="B67"/>
      <c r="M67"/>
      <c r="N67"/>
    </row>
    <row r="68" spans="1:14" x14ac:dyDescent="0.25">
      <c r="A68"/>
      <c r="B68"/>
      <c r="M68"/>
      <c r="N68"/>
    </row>
    <row r="69" spans="1:14" x14ac:dyDescent="0.25">
      <c r="A69"/>
      <c r="B69"/>
      <c r="M69"/>
      <c r="N69"/>
    </row>
    <row r="70" spans="1:14" x14ac:dyDescent="0.25">
      <c r="A70"/>
      <c r="B70"/>
      <c r="M70"/>
      <c r="N70"/>
    </row>
    <row r="71" spans="1:14" x14ac:dyDescent="0.25">
      <c r="A71"/>
      <c r="B71"/>
      <c r="M71"/>
      <c r="N71"/>
    </row>
    <row r="72" spans="1:14" x14ac:dyDescent="0.25">
      <c r="A72"/>
      <c r="B72"/>
      <c r="M72"/>
      <c r="N72"/>
    </row>
    <row r="73" spans="1:14" x14ac:dyDescent="0.25">
      <c r="A73"/>
      <c r="B73"/>
      <c r="M73"/>
      <c r="N73"/>
    </row>
    <row r="74" spans="1:14" x14ac:dyDescent="0.25">
      <c r="A74"/>
      <c r="B74"/>
      <c r="M74"/>
      <c r="N74"/>
    </row>
    <row r="75" spans="1:14" x14ac:dyDescent="0.25">
      <c r="A75"/>
      <c r="B75"/>
      <c r="M75"/>
      <c r="N75"/>
    </row>
    <row r="76" spans="1:14" x14ac:dyDescent="0.25">
      <c r="A76"/>
      <c r="B76"/>
      <c r="M76"/>
      <c r="N76"/>
    </row>
    <row r="77" spans="1:14" x14ac:dyDescent="0.25">
      <c r="A77"/>
      <c r="B77"/>
      <c r="M77"/>
      <c r="N77"/>
    </row>
    <row r="78" spans="1:14" x14ac:dyDescent="0.25">
      <c r="A78"/>
      <c r="B78"/>
      <c r="M78"/>
      <c r="N78"/>
    </row>
    <row r="79" spans="1:14" x14ac:dyDescent="0.25">
      <c r="A79"/>
      <c r="B79"/>
      <c r="M79"/>
      <c r="N79"/>
    </row>
    <row r="80" spans="1:14" x14ac:dyDescent="0.25">
      <c r="A80"/>
      <c r="B80"/>
      <c r="M80"/>
      <c r="N80"/>
    </row>
    <row r="81" spans="1:14" x14ac:dyDescent="0.25">
      <c r="A81"/>
      <c r="B81"/>
      <c r="M81"/>
      <c r="N81"/>
    </row>
    <row r="82" spans="1:14" x14ac:dyDescent="0.25">
      <c r="A82"/>
      <c r="B82"/>
      <c r="M82"/>
      <c r="N82"/>
    </row>
    <row r="83" spans="1:14" x14ac:dyDescent="0.25">
      <c r="A83"/>
      <c r="B83"/>
      <c r="M83"/>
      <c r="N83"/>
    </row>
    <row r="84" spans="1:14" x14ac:dyDescent="0.25">
      <c r="A84"/>
      <c r="B84"/>
      <c r="M84"/>
      <c r="N84"/>
    </row>
    <row r="85" spans="1:14" x14ac:dyDescent="0.25">
      <c r="A85"/>
      <c r="B85"/>
      <c r="M85"/>
      <c r="N85"/>
    </row>
    <row r="86" spans="1:14" x14ac:dyDescent="0.25">
      <c r="A86"/>
      <c r="B86"/>
      <c r="M86"/>
      <c r="N86"/>
    </row>
    <row r="87" spans="1:14" x14ac:dyDescent="0.25">
      <c r="A87"/>
      <c r="B87"/>
      <c r="M87"/>
      <c r="N87"/>
    </row>
    <row r="88" spans="1:14" x14ac:dyDescent="0.25">
      <c r="A88"/>
      <c r="B88"/>
      <c r="M88"/>
      <c r="N88"/>
    </row>
    <row r="89" spans="1:14" x14ac:dyDescent="0.25">
      <c r="A89"/>
      <c r="B89"/>
      <c r="M89"/>
      <c r="N89"/>
    </row>
    <row r="90" spans="1:14" x14ac:dyDescent="0.25">
      <c r="A90"/>
      <c r="B90"/>
      <c r="M90"/>
      <c r="N90"/>
    </row>
    <row r="91" spans="1:14" x14ac:dyDescent="0.25">
      <c r="A91"/>
      <c r="B91"/>
      <c r="M91"/>
      <c r="N91"/>
    </row>
    <row r="92" spans="1:14" x14ac:dyDescent="0.25">
      <c r="A92"/>
      <c r="B92"/>
      <c r="M92"/>
      <c r="N92"/>
    </row>
    <row r="93" spans="1:14" x14ac:dyDescent="0.25">
      <c r="A93"/>
      <c r="B93"/>
      <c r="M93"/>
      <c r="N93"/>
    </row>
    <row r="94" spans="1:14" x14ac:dyDescent="0.25">
      <c r="A94"/>
      <c r="B94"/>
      <c r="M94"/>
      <c r="N94"/>
    </row>
    <row r="95" spans="1:14" x14ac:dyDescent="0.25">
      <c r="A95"/>
      <c r="B95"/>
      <c r="M95"/>
      <c r="N95"/>
    </row>
    <row r="96" spans="1:14" x14ac:dyDescent="0.25">
      <c r="A96"/>
      <c r="B96"/>
      <c r="M96"/>
      <c r="N96"/>
    </row>
    <row r="97" spans="1:14" x14ac:dyDescent="0.25">
      <c r="A97"/>
      <c r="B97"/>
      <c r="M97"/>
      <c r="N97"/>
    </row>
    <row r="98" spans="1:14" x14ac:dyDescent="0.25">
      <c r="A98"/>
      <c r="B98"/>
      <c r="M98"/>
      <c r="N98"/>
    </row>
    <row r="99" spans="1:14" x14ac:dyDescent="0.25">
      <c r="A99"/>
      <c r="B99"/>
      <c r="M99"/>
      <c r="N99"/>
    </row>
    <row r="100" spans="1:14" x14ac:dyDescent="0.25">
      <c r="A100"/>
      <c r="B100"/>
      <c r="M100"/>
      <c r="N100"/>
    </row>
    <row r="101" spans="1:14" x14ac:dyDescent="0.25">
      <c r="A101"/>
      <c r="B101"/>
      <c r="M101"/>
      <c r="N101"/>
    </row>
    <row r="102" spans="1:14" x14ac:dyDescent="0.25">
      <c r="A102"/>
      <c r="B102"/>
      <c r="M102"/>
      <c r="N102"/>
    </row>
    <row r="103" spans="1:14" x14ac:dyDescent="0.25">
      <c r="A103"/>
      <c r="B103"/>
      <c r="M103"/>
      <c r="N103"/>
    </row>
    <row r="104" spans="1:14" x14ac:dyDescent="0.25">
      <c r="A104"/>
      <c r="B104"/>
      <c r="M104"/>
      <c r="N104"/>
    </row>
    <row r="105" spans="1:14" x14ac:dyDescent="0.25">
      <c r="A105"/>
      <c r="B105"/>
      <c r="M105"/>
      <c r="N105"/>
    </row>
    <row r="106" spans="1:14" x14ac:dyDescent="0.25">
      <c r="A106"/>
      <c r="B106"/>
      <c r="M106"/>
      <c r="N106"/>
    </row>
    <row r="107" spans="1:14" x14ac:dyDescent="0.25">
      <c r="A107"/>
      <c r="B107"/>
      <c r="M107"/>
      <c r="N107"/>
    </row>
    <row r="108" spans="1:14" x14ac:dyDescent="0.25">
      <c r="A108"/>
      <c r="B108"/>
      <c r="M108"/>
      <c r="N108"/>
    </row>
    <row r="109" spans="1:14" x14ac:dyDescent="0.25">
      <c r="A109"/>
      <c r="B109"/>
      <c r="M109"/>
      <c r="N109"/>
    </row>
    <row r="110" spans="1:14" x14ac:dyDescent="0.25">
      <c r="A110"/>
      <c r="B110"/>
      <c r="M110"/>
      <c r="N110"/>
    </row>
    <row r="111" spans="1:14" x14ac:dyDescent="0.25">
      <c r="A111"/>
      <c r="B111"/>
      <c r="M111"/>
      <c r="N111"/>
    </row>
    <row r="112" spans="1:14" x14ac:dyDescent="0.25">
      <c r="A112"/>
      <c r="B112"/>
      <c r="M112"/>
      <c r="N112"/>
    </row>
    <row r="113" spans="1:14" x14ac:dyDescent="0.25">
      <c r="A113"/>
      <c r="B113"/>
      <c r="M113"/>
      <c r="N113"/>
    </row>
    <row r="114" spans="1:14" x14ac:dyDescent="0.25">
      <c r="A114"/>
      <c r="B114"/>
      <c r="M114"/>
      <c r="N114"/>
    </row>
    <row r="115" spans="1:14" x14ac:dyDescent="0.25">
      <c r="A115"/>
      <c r="B115"/>
      <c r="M115"/>
      <c r="N115"/>
    </row>
    <row r="116" spans="1:14" x14ac:dyDescent="0.25">
      <c r="A116"/>
      <c r="B116"/>
      <c r="M116"/>
      <c r="N116"/>
    </row>
    <row r="117" spans="1:14" x14ac:dyDescent="0.25">
      <c r="A117"/>
      <c r="B117"/>
      <c r="M117"/>
      <c r="N117"/>
    </row>
    <row r="118" spans="1:14" x14ac:dyDescent="0.25">
      <c r="A118"/>
      <c r="B118"/>
      <c r="M118"/>
      <c r="N118"/>
    </row>
    <row r="119" spans="1:14" x14ac:dyDescent="0.25">
      <c r="A119"/>
      <c r="B119"/>
      <c r="M119"/>
      <c r="N119"/>
    </row>
    <row r="120" spans="1:14" x14ac:dyDescent="0.25">
      <c r="A120"/>
      <c r="B120"/>
      <c r="M120"/>
      <c r="N120"/>
    </row>
    <row r="121" spans="1:14" x14ac:dyDescent="0.25">
      <c r="A121"/>
      <c r="B121"/>
      <c r="M121"/>
      <c r="N121"/>
    </row>
    <row r="122" spans="1:14" x14ac:dyDescent="0.25">
      <c r="A122"/>
      <c r="B122"/>
      <c r="M122"/>
      <c r="N122"/>
    </row>
    <row r="123" spans="1:14" x14ac:dyDescent="0.25">
      <c r="A123"/>
      <c r="B123"/>
      <c r="M123"/>
      <c r="N123"/>
    </row>
    <row r="124" spans="1:14" x14ac:dyDescent="0.25">
      <c r="A124"/>
      <c r="B124"/>
      <c r="M124"/>
      <c r="N124"/>
    </row>
    <row r="125" spans="1:14" x14ac:dyDescent="0.25">
      <c r="A125"/>
      <c r="B125"/>
      <c r="M125"/>
      <c r="N125"/>
    </row>
    <row r="126" spans="1:14" x14ac:dyDescent="0.25">
      <c r="A126"/>
      <c r="B126"/>
      <c r="M126"/>
      <c r="N126"/>
    </row>
    <row r="127" spans="1:14" x14ac:dyDescent="0.25">
      <c r="A127"/>
      <c r="B127"/>
      <c r="M127"/>
      <c r="N127"/>
    </row>
    <row r="128" spans="1:14" x14ac:dyDescent="0.25">
      <c r="A128"/>
      <c r="B128"/>
      <c r="M128"/>
      <c r="N128"/>
    </row>
    <row r="129" spans="1:14" x14ac:dyDescent="0.25">
      <c r="A129"/>
      <c r="B129"/>
      <c r="M129"/>
      <c r="N129"/>
    </row>
    <row r="130" spans="1:14" x14ac:dyDescent="0.25">
      <c r="A130"/>
      <c r="B130"/>
      <c r="M130"/>
      <c r="N130"/>
    </row>
    <row r="131" spans="1:14" x14ac:dyDescent="0.25">
      <c r="A131"/>
      <c r="B131"/>
      <c r="M131"/>
      <c r="N131"/>
    </row>
    <row r="132" spans="1:14" x14ac:dyDescent="0.25">
      <c r="A132"/>
      <c r="B132"/>
      <c r="M132"/>
      <c r="N132"/>
    </row>
    <row r="133" spans="1:14" x14ac:dyDescent="0.25">
      <c r="A133"/>
      <c r="B133"/>
      <c r="M133"/>
      <c r="N133"/>
    </row>
    <row r="134" spans="1:14" x14ac:dyDescent="0.25">
      <c r="A134"/>
      <c r="B134"/>
      <c r="M134"/>
      <c r="N134"/>
    </row>
    <row r="135" spans="1:14" x14ac:dyDescent="0.25">
      <c r="A135"/>
      <c r="B135"/>
      <c r="M135"/>
      <c r="N135"/>
    </row>
    <row r="136" spans="1:14" x14ac:dyDescent="0.25">
      <c r="A136"/>
      <c r="B136"/>
      <c r="M136"/>
      <c r="N136"/>
    </row>
    <row r="137" spans="1:14" x14ac:dyDescent="0.25">
      <c r="A137"/>
      <c r="B137"/>
      <c r="M137"/>
      <c r="N137"/>
    </row>
    <row r="138" spans="1:14" x14ac:dyDescent="0.25">
      <c r="A138"/>
      <c r="B138"/>
      <c r="M138"/>
      <c r="N138"/>
    </row>
    <row r="139" spans="1:14" x14ac:dyDescent="0.25">
      <c r="A139"/>
      <c r="B139"/>
      <c r="M139"/>
      <c r="N139"/>
    </row>
    <row r="140" spans="1:14" x14ac:dyDescent="0.25">
      <c r="A140"/>
      <c r="B140"/>
      <c r="M140"/>
      <c r="N140"/>
    </row>
    <row r="141" spans="1:14" x14ac:dyDescent="0.25">
      <c r="A141"/>
      <c r="B141"/>
      <c r="M141"/>
      <c r="N141"/>
    </row>
    <row r="142" spans="1:14" x14ac:dyDescent="0.25">
      <c r="A142"/>
      <c r="B142"/>
      <c r="M142"/>
      <c r="N142"/>
    </row>
    <row r="143" spans="1:14" x14ac:dyDescent="0.25">
      <c r="A143"/>
      <c r="B143"/>
      <c r="M143"/>
      <c r="N143"/>
    </row>
    <row r="144" spans="1:14" x14ac:dyDescent="0.25">
      <c r="A144"/>
      <c r="B144"/>
      <c r="M144"/>
      <c r="N144"/>
    </row>
    <row r="145" spans="1:14" x14ac:dyDescent="0.25">
      <c r="A145"/>
      <c r="B145"/>
      <c r="M145"/>
      <c r="N145"/>
    </row>
    <row r="146" spans="1:14" x14ac:dyDescent="0.25">
      <c r="A146"/>
      <c r="B146"/>
      <c r="M146"/>
      <c r="N146"/>
    </row>
    <row r="147" spans="1:14" x14ac:dyDescent="0.25">
      <c r="A147"/>
      <c r="B147"/>
      <c r="M147"/>
      <c r="N147"/>
    </row>
    <row r="148" spans="1:14" x14ac:dyDescent="0.25">
      <c r="A148"/>
      <c r="B148"/>
      <c r="M148"/>
      <c r="N148"/>
    </row>
    <row r="149" spans="1:14" x14ac:dyDescent="0.25">
      <c r="A149"/>
      <c r="B149"/>
      <c r="M149"/>
      <c r="N149"/>
    </row>
    <row r="150" spans="1:14" x14ac:dyDescent="0.25">
      <c r="A150"/>
      <c r="B150"/>
      <c r="M150"/>
      <c r="N150"/>
    </row>
    <row r="151" spans="1:14" x14ac:dyDescent="0.25">
      <c r="A151"/>
      <c r="B151"/>
      <c r="M151"/>
      <c r="N151"/>
    </row>
    <row r="152" spans="1:14" x14ac:dyDescent="0.25">
      <c r="A152"/>
      <c r="B152"/>
      <c r="M152"/>
      <c r="N152"/>
    </row>
    <row r="153" spans="1:14" x14ac:dyDescent="0.25">
      <c r="A153"/>
      <c r="B153"/>
      <c r="M153"/>
      <c r="N153"/>
    </row>
    <row r="154" spans="1:14" x14ac:dyDescent="0.25">
      <c r="A154"/>
      <c r="B154"/>
      <c r="M154"/>
      <c r="N154"/>
    </row>
    <row r="155" spans="1:14" x14ac:dyDescent="0.25">
      <c r="A155"/>
      <c r="B155"/>
      <c r="M155"/>
      <c r="N155"/>
    </row>
    <row r="156" spans="1:14" x14ac:dyDescent="0.25">
      <c r="A156"/>
      <c r="B156"/>
      <c r="M156"/>
      <c r="N156"/>
    </row>
    <row r="157" spans="1:14" x14ac:dyDescent="0.25">
      <c r="A157"/>
      <c r="B157"/>
      <c r="M157"/>
      <c r="N157"/>
    </row>
    <row r="158" spans="1:14" x14ac:dyDescent="0.25">
      <c r="A158"/>
      <c r="B158"/>
      <c r="M158"/>
      <c r="N158"/>
    </row>
    <row r="159" spans="1:14" x14ac:dyDescent="0.25">
      <c r="A159"/>
      <c r="B159"/>
      <c r="M159"/>
      <c r="N159"/>
    </row>
    <row r="160" spans="1:14" x14ac:dyDescent="0.25">
      <c r="A160"/>
      <c r="B160"/>
      <c r="M160"/>
      <c r="N160"/>
    </row>
    <row r="161" spans="1:14" x14ac:dyDescent="0.25">
      <c r="A161"/>
      <c r="B161"/>
      <c r="M161"/>
      <c r="N161"/>
    </row>
    <row r="162" spans="1:14" x14ac:dyDescent="0.25">
      <c r="A162"/>
      <c r="B162"/>
      <c r="M162"/>
      <c r="N162"/>
    </row>
    <row r="163" spans="1:14" x14ac:dyDescent="0.25">
      <c r="A163"/>
      <c r="B163"/>
      <c r="M163"/>
      <c r="N163"/>
    </row>
    <row r="164" spans="1:14" x14ac:dyDescent="0.25">
      <c r="A164"/>
      <c r="B164"/>
      <c r="M164"/>
      <c r="N164"/>
    </row>
    <row r="165" spans="1:14" x14ac:dyDescent="0.25">
      <c r="A165"/>
      <c r="B165"/>
      <c r="M165"/>
      <c r="N165"/>
    </row>
    <row r="166" spans="1:14" x14ac:dyDescent="0.25">
      <c r="A166"/>
      <c r="B166"/>
      <c r="M166"/>
      <c r="N166"/>
    </row>
    <row r="167" spans="1:14" x14ac:dyDescent="0.25">
      <c r="A167"/>
      <c r="B167"/>
      <c r="M167"/>
      <c r="N167"/>
    </row>
    <row r="168" spans="1:14" x14ac:dyDescent="0.25">
      <c r="A168"/>
      <c r="B168"/>
      <c r="M168"/>
      <c r="N168"/>
    </row>
    <row r="169" spans="1:14" x14ac:dyDescent="0.25">
      <c r="A169"/>
      <c r="B169"/>
      <c r="M169"/>
      <c r="N169"/>
    </row>
    <row r="170" spans="1:14" x14ac:dyDescent="0.25">
      <c r="A170"/>
      <c r="B170"/>
      <c r="M170"/>
      <c r="N170"/>
    </row>
    <row r="171" spans="1:14" x14ac:dyDescent="0.25">
      <c r="A171"/>
      <c r="B171"/>
      <c r="M171"/>
      <c r="N171"/>
    </row>
    <row r="172" spans="1:14" x14ac:dyDescent="0.25">
      <c r="A172"/>
      <c r="B172"/>
      <c r="M172"/>
      <c r="N172"/>
    </row>
    <row r="173" spans="1:14" x14ac:dyDescent="0.25">
      <c r="A173"/>
      <c r="B173"/>
      <c r="M173"/>
      <c r="N173"/>
    </row>
    <row r="174" spans="1:14" x14ac:dyDescent="0.25">
      <c r="A174"/>
      <c r="B174"/>
      <c r="M174"/>
      <c r="N174"/>
    </row>
    <row r="175" spans="1:14" x14ac:dyDescent="0.25">
      <c r="A175"/>
      <c r="B175"/>
      <c r="M175"/>
      <c r="N175"/>
    </row>
    <row r="176" spans="1:14" x14ac:dyDescent="0.25">
      <c r="A176"/>
      <c r="B176"/>
      <c r="M176"/>
      <c r="N176"/>
    </row>
    <row r="177" spans="1:14" x14ac:dyDescent="0.25">
      <c r="A177"/>
      <c r="B177"/>
      <c r="M177"/>
      <c r="N177"/>
    </row>
    <row r="178" spans="1:14" x14ac:dyDescent="0.25">
      <c r="A178"/>
      <c r="B178"/>
      <c r="M178"/>
      <c r="N178"/>
    </row>
    <row r="179" spans="1:14" x14ac:dyDescent="0.25">
      <c r="A179"/>
      <c r="B179"/>
      <c r="M179"/>
      <c r="N179"/>
    </row>
    <row r="180" spans="1:14" x14ac:dyDescent="0.25">
      <c r="A180"/>
      <c r="B180"/>
      <c r="M180"/>
      <c r="N180"/>
    </row>
    <row r="181" spans="1:14" x14ac:dyDescent="0.25">
      <c r="A181"/>
      <c r="B181"/>
      <c r="M181"/>
      <c r="N181"/>
    </row>
    <row r="182" spans="1:14" x14ac:dyDescent="0.25">
      <c r="A182"/>
      <c r="B182"/>
      <c r="M182"/>
      <c r="N182"/>
    </row>
    <row r="183" spans="1:14" x14ac:dyDescent="0.25">
      <c r="A183"/>
      <c r="B183"/>
      <c r="M183"/>
      <c r="N183"/>
    </row>
    <row r="184" spans="1:14" x14ac:dyDescent="0.25">
      <c r="A184"/>
      <c r="B184"/>
      <c r="M184"/>
      <c r="N184"/>
    </row>
    <row r="185" spans="1:14" x14ac:dyDescent="0.25">
      <c r="A185"/>
      <c r="B185"/>
      <c r="M185"/>
      <c r="N185"/>
    </row>
    <row r="186" spans="1:14" x14ac:dyDescent="0.25">
      <c r="A186"/>
      <c r="B186"/>
      <c r="M186"/>
      <c r="N186"/>
    </row>
    <row r="187" spans="1:14" x14ac:dyDescent="0.25">
      <c r="A187"/>
      <c r="B187"/>
      <c r="M187"/>
      <c r="N187"/>
    </row>
    <row r="188" spans="1:14" x14ac:dyDescent="0.25">
      <c r="A188"/>
      <c r="B188"/>
      <c r="M188"/>
      <c r="N188"/>
    </row>
    <row r="189" spans="1:14" x14ac:dyDescent="0.25">
      <c r="A189"/>
      <c r="B189"/>
      <c r="M189"/>
      <c r="N189"/>
    </row>
    <row r="190" spans="1:14" x14ac:dyDescent="0.25">
      <c r="A190"/>
      <c r="B190"/>
      <c r="M190"/>
      <c r="N190"/>
    </row>
    <row r="191" spans="1:14" x14ac:dyDescent="0.25">
      <c r="A191"/>
      <c r="B191"/>
      <c r="M191"/>
      <c r="N191"/>
    </row>
    <row r="192" spans="1:14" x14ac:dyDescent="0.25">
      <c r="A192"/>
      <c r="B192"/>
      <c r="M192"/>
      <c r="N192"/>
    </row>
    <row r="193" spans="1:14" x14ac:dyDescent="0.25">
      <c r="A193"/>
      <c r="B193"/>
      <c r="M193"/>
      <c r="N193"/>
    </row>
    <row r="194" spans="1:14" x14ac:dyDescent="0.25">
      <c r="A194"/>
      <c r="B194"/>
      <c r="M194"/>
      <c r="N194"/>
    </row>
    <row r="195" spans="1:14" x14ac:dyDescent="0.25">
      <c r="A195"/>
      <c r="B195"/>
      <c r="M195"/>
      <c r="N195"/>
    </row>
    <row r="196" spans="1:14" x14ac:dyDescent="0.25">
      <c r="A196"/>
      <c r="B196"/>
      <c r="M196"/>
      <c r="N196"/>
    </row>
    <row r="197" spans="1:14" x14ac:dyDescent="0.25">
      <c r="A197"/>
      <c r="B197"/>
      <c r="M197"/>
      <c r="N197"/>
    </row>
    <row r="198" spans="1:14" x14ac:dyDescent="0.25">
      <c r="A198"/>
      <c r="B198"/>
      <c r="M198"/>
      <c r="N198"/>
    </row>
    <row r="199" spans="1:14" x14ac:dyDescent="0.25">
      <c r="A199"/>
      <c r="B199"/>
      <c r="M199"/>
      <c r="N199"/>
    </row>
    <row r="200" spans="1:14" x14ac:dyDescent="0.25">
      <c r="A200"/>
      <c r="B200"/>
      <c r="M200"/>
      <c r="N200"/>
    </row>
    <row r="201" spans="1:14" x14ac:dyDescent="0.25">
      <c r="A201"/>
      <c r="B201"/>
      <c r="M201"/>
      <c r="N201"/>
    </row>
    <row r="202" spans="1:14" x14ac:dyDescent="0.25">
      <c r="A202"/>
      <c r="B202"/>
      <c r="M202"/>
      <c r="N202"/>
    </row>
    <row r="203" spans="1:14" x14ac:dyDescent="0.25">
      <c r="A203"/>
      <c r="B203"/>
      <c r="M203"/>
      <c r="N203"/>
    </row>
    <row r="204" spans="1:14" x14ac:dyDescent="0.25">
      <c r="A204"/>
      <c r="B204"/>
      <c r="M204"/>
      <c r="N204"/>
    </row>
    <row r="205" spans="1:14" x14ac:dyDescent="0.25">
      <c r="A205"/>
      <c r="B205"/>
      <c r="M205"/>
      <c r="N205"/>
    </row>
    <row r="206" spans="1:14" x14ac:dyDescent="0.25">
      <c r="A206"/>
      <c r="B206"/>
      <c r="M206"/>
      <c r="N206"/>
    </row>
    <row r="207" spans="1:14" x14ac:dyDescent="0.25">
      <c r="A207"/>
      <c r="B207"/>
      <c r="M207"/>
      <c r="N207"/>
    </row>
    <row r="208" spans="1:14" x14ac:dyDescent="0.25">
      <c r="A208"/>
      <c r="B208"/>
      <c r="M208"/>
      <c r="N208"/>
    </row>
    <row r="209" spans="1:14" x14ac:dyDescent="0.25">
      <c r="A209"/>
      <c r="B209"/>
      <c r="M209"/>
      <c r="N209"/>
    </row>
    <row r="210" spans="1:14" x14ac:dyDescent="0.25">
      <c r="A210"/>
      <c r="B210"/>
      <c r="M210"/>
      <c r="N210"/>
    </row>
    <row r="211" spans="1:14" x14ac:dyDescent="0.25">
      <c r="A211"/>
      <c r="B211"/>
      <c r="M211"/>
      <c r="N211"/>
    </row>
    <row r="212" spans="1:14" x14ac:dyDescent="0.25">
      <c r="A212"/>
      <c r="B212"/>
      <c r="M212"/>
      <c r="N212"/>
    </row>
    <row r="213" spans="1:14" x14ac:dyDescent="0.25">
      <c r="A213"/>
      <c r="B213"/>
      <c r="M213"/>
      <c r="N213"/>
    </row>
    <row r="214" spans="1:14" x14ac:dyDescent="0.25">
      <c r="A214"/>
      <c r="B214"/>
      <c r="M214"/>
      <c r="N214"/>
    </row>
    <row r="215" spans="1:14" x14ac:dyDescent="0.25">
      <c r="A215"/>
      <c r="B215"/>
      <c r="M215"/>
      <c r="N215"/>
    </row>
    <row r="216" spans="1:14" x14ac:dyDescent="0.25">
      <c r="A216"/>
      <c r="B216"/>
      <c r="M216"/>
      <c r="N216"/>
    </row>
    <row r="217" spans="1:14" x14ac:dyDescent="0.25">
      <c r="A217"/>
      <c r="B217"/>
      <c r="M217"/>
      <c r="N217"/>
    </row>
    <row r="218" spans="1:14" x14ac:dyDescent="0.25">
      <c r="A218"/>
      <c r="B218"/>
      <c r="M218"/>
      <c r="N218"/>
    </row>
    <row r="219" spans="1:14" x14ac:dyDescent="0.25">
      <c r="A219"/>
      <c r="B219"/>
      <c r="M219"/>
      <c r="N219"/>
    </row>
    <row r="220" spans="1:14" x14ac:dyDescent="0.25">
      <c r="A220"/>
      <c r="B220"/>
      <c r="M220"/>
      <c r="N220"/>
    </row>
    <row r="221" spans="1:14" x14ac:dyDescent="0.25">
      <c r="A221"/>
      <c r="B221"/>
      <c r="M221"/>
      <c r="N221"/>
    </row>
    <row r="222" spans="1:14" x14ac:dyDescent="0.25">
      <c r="A222"/>
      <c r="B222"/>
      <c r="M222"/>
      <c r="N222"/>
    </row>
    <row r="223" spans="1:14" x14ac:dyDescent="0.25">
      <c r="A223"/>
      <c r="B223"/>
      <c r="M223"/>
      <c r="N223"/>
    </row>
    <row r="224" spans="1:14" x14ac:dyDescent="0.25">
      <c r="A224"/>
      <c r="B224"/>
      <c r="M224"/>
      <c r="N224"/>
    </row>
    <row r="225" spans="1:14" x14ac:dyDescent="0.25">
      <c r="A225"/>
      <c r="B225"/>
      <c r="M225"/>
      <c r="N225"/>
    </row>
    <row r="226" spans="1:14" x14ac:dyDescent="0.25">
      <c r="A226"/>
      <c r="B226"/>
      <c r="M226"/>
      <c r="N226"/>
    </row>
    <row r="227" spans="1:14" x14ac:dyDescent="0.25">
      <c r="A227"/>
      <c r="B227"/>
      <c r="M227"/>
      <c r="N227"/>
    </row>
    <row r="228" spans="1:14" x14ac:dyDescent="0.25">
      <c r="A228"/>
      <c r="B228"/>
      <c r="M228"/>
      <c r="N228"/>
    </row>
    <row r="229" spans="1:14" x14ac:dyDescent="0.25">
      <c r="A229"/>
      <c r="B229"/>
      <c r="M229"/>
      <c r="N229"/>
    </row>
    <row r="230" spans="1:14" x14ac:dyDescent="0.25">
      <c r="A230"/>
      <c r="B230"/>
      <c r="M230"/>
      <c r="N230"/>
    </row>
    <row r="231" spans="1:14" x14ac:dyDescent="0.25">
      <c r="A231"/>
      <c r="B231"/>
      <c r="M231"/>
      <c r="N231"/>
    </row>
    <row r="232" spans="1:14" x14ac:dyDescent="0.25">
      <c r="A232"/>
      <c r="B232"/>
      <c r="M232"/>
      <c r="N232"/>
    </row>
    <row r="233" spans="1:14" x14ac:dyDescent="0.25">
      <c r="A233"/>
      <c r="B233"/>
      <c r="M233"/>
      <c r="N233"/>
    </row>
    <row r="234" spans="1:14" x14ac:dyDescent="0.25">
      <c r="A234"/>
      <c r="B234"/>
      <c r="M234"/>
      <c r="N234"/>
    </row>
    <row r="235" spans="1:14" x14ac:dyDescent="0.25">
      <c r="A235"/>
      <c r="B235"/>
      <c r="M235"/>
      <c r="N235"/>
    </row>
    <row r="236" spans="1:14" x14ac:dyDescent="0.25">
      <c r="A236"/>
      <c r="B236"/>
      <c r="M236"/>
      <c r="N236"/>
    </row>
    <row r="237" spans="1:14" x14ac:dyDescent="0.25">
      <c r="A237"/>
      <c r="B237"/>
      <c r="M237"/>
      <c r="N237"/>
    </row>
    <row r="238" spans="1:14" x14ac:dyDescent="0.25">
      <c r="A238"/>
      <c r="B238"/>
      <c r="M238"/>
      <c r="N238"/>
    </row>
    <row r="239" spans="1:14" x14ac:dyDescent="0.25">
      <c r="A239"/>
      <c r="B239"/>
      <c r="M239"/>
      <c r="N239"/>
    </row>
    <row r="240" spans="1:14" x14ac:dyDescent="0.25">
      <c r="A240"/>
      <c r="B240"/>
      <c r="M240"/>
      <c r="N240"/>
    </row>
    <row r="241" spans="1:14" x14ac:dyDescent="0.25">
      <c r="A241"/>
      <c r="B241"/>
      <c r="M241"/>
      <c r="N241"/>
    </row>
    <row r="242" spans="1:14" x14ac:dyDescent="0.25">
      <c r="A242"/>
      <c r="B242"/>
      <c r="M242"/>
      <c r="N242"/>
    </row>
    <row r="243" spans="1:14" x14ac:dyDescent="0.25">
      <c r="A243"/>
      <c r="B243"/>
      <c r="M243"/>
      <c r="N243"/>
    </row>
    <row r="244" spans="1:14" x14ac:dyDescent="0.25">
      <c r="A244"/>
      <c r="B244"/>
      <c r="M244"/>
      <c r="N244"/>
    </row>
    <row r="245" spans="1:14" x14ac:dyDescent="0.25">
      <c r="A245"/>
      <c r="B245"/>
      <c r="M245"/>
      <c r="N245"/>
    </row>
    <row r="246" spans="1:14" x14ac:dyDescent="0.25">
      <c r="A246"/>
      <c r="B246"/>
      <c r="M246"/>
      <c r="N246"/>
    </row>
    <row r="247" spans="1:14" x14ac:dyDescent="0.25">
      <c r="A247"/>
      <c r="B247"/>
      <c r="M247"/>
      <c r="N247"/>
    </row>
    <row r="248" spans="1:14" x14ac:dyDescent="0.25">
      <c r="A248"/>
      <c r="B248"/>
      <c r="M248"/>
      <c r="N248"/>
    </row>
    <row r="249" spans="1:14" x14ac:dyDescent="0.25">
      <c r="A249"/>
      <c r="B249"/>
      <c r="M249"/>
      <c r="N249"/>
    </row>
    <row r="250" spans="1:14" x14ac:dyDescent="0.25">
      <c r="A250"/>
      <c r="B250"/>
      <c r="M250"/>
      <c r="N250"/>
    </row>
    <row r="251" spans="1:14" x14ac:dyDescent="0.25">
      <c r="A251"/>
      <c r="B251"/>
      <c r="M251"/>
      <c r="N251"/>
    </row>
    <row r="252" spans="1:14" x14ac:dyDescent="0.25">
      <c r="A252"/>
      <c r="B252"/>
      <c r="M252"/>
      <c r="N252"/>
    </row>
    <row r="253" spans="1:14" x14ac:dyDescent="0.25">
      <c r="A253"/>
      <c r="B253"/>
      <c r="M253"/>
      <c r="N253"/>
    </row>
    <row r="254" spans="1:14" x14ac:dyDescent="0.25">
      <c r="A254"/>
      <c r="B254"/>
      <c r="M254"/>
      <c r="N254"/>
    </row>
    <row r="255" spans="1:14" x14ac:dyDescent="0.25">
      <c r="A255"/>
      <c r="B255"/>
      <c r="M255"/>
      <c r="N255"/>
    </row>
    <row r="256" spans="1:14" x14ac:dyDescent="0.25">
      <c r="A256"/>
      <c r="B256"/>
      <c r="M256"/>
      <c r="N256"/>
    </row>
    <row r="257" spans="1:14" x14ac:dyDescent="0.25">
      <c r="A257"/>
      <c r="B257"/>
      <c r="M257"/>
      <c r="N257"/>
    </row>
    <row r="258" spans="1:14" x14ac:dyDescent="0.25">
      <c r="A258"/>
      <c r="B258"/>
      <c r="M258"/>
      <c r="N258"/>
    </row>
    <row r="259" spans="1:14" x14ac:dyDescent="0.25">
      <c r="A259"/>
      <c r="B259"/>
      <c r="M259"/>
      <c r="N259"/>
    </row>
    <row r="260" spans="1:14" x14ac:dyDescent="0.25">
      <c r="A260"/>
      <c r="B260"/>
      <c r="M260"/>
      <c r="N260"/>
    </row>
    <row r="261" spans="1:14" x14ac:dyDescent="0.25">
      <c r="A261"/>
      <c r="B261"/>
      <c r="M261"/>
      <c r="N261"/>
    </row>
    <row r="262" spans="1:14" x14ac:dyDescent="0.25">
      <c r="A262"/>
      <c r="B262"/>
      <c r="M262"/>
      <c r="N262"/>
    </row>
    <row r="263" spans="1:14" x14ac:dyDescent="0.25">
      <c r="A263"/>
      <c r="B263"/>
      <c r="M263"/>
      <c r="N263"/>
    </row>
    <row r="264" spans="1:14" x14ac:dyDescent="0.25">
      <c r="A264"/>
      <c r="B264"/>
      <c r="M264"/>
      <c r="N264"/>
    </row>
    <row r="265" spans="1:14" x14ac:dyDescent="0.25">
      <c r="A265"/>
      <c r="B265"/>
      <c r="M265"/>
      <c r="N265"/>
    </row>
    <row r="266" spans="1:14" x14ac:dyDescent="0.25">
      <c r="A266"/>
      <c r="B266"/>
      <c r="M266"/>
      <c r="N266"/>
    </row>
    <row r="267" spans="1:14" x14ac:dyDescent="0.25">
      <c r="A267"/>
      <c r="B267"/>
      <c r="M267"/>
      <c r="N267"/>
    </row>
    <row r="268" spans="1:14" x14ac:dyDescent="0.25">
      <c r="A268"/>
      <c r="B268"/>
      <c r="M268"/>
      <c r="N268"/>
    </row>
    <row r="269" spans="1:14" x14ac:dyDescent="0.25">
      <c r="A269"/>
      <c r="B269"/>
      <c r="M269"/>
      <c r="N269"/>
    </row>
    <row r="270" spans="1:14" x14ac:dyDescent="0.25">
      <c r="A270"/>
      <c r="B270"/>
      <c r="M270"/>
      <c r="N270"/>
    </row>
    <row r="271" spans="1:14" x14ac:dyDescent="0.25">
      <c r="A271"/>
      <c r="B271"/>
      <c r="M271"/>
      <c r="N271"/>
    </row>
    <row r="272" spans="1:14" x14ac:dyDescent="0.25">
      <c r="A272"/>
      <c r="B272"/>
      <c r="M272"/>
      <c r="N272"/>
    </row>
    <row r="273" spans="1:14" x14ac:dyDescent="0.25">
      <c r="A273"/>
      <c r="B273"/>
      <c r="M273"/>
      <c r="N273"/>
    </row>
    <row r="274" spans="1:14" x14ac:dyDescent="0.25">
      <c r="A274"/>
      <c r="B274"/>
      <c r="M274"/>
      <c r="N274"/>
    </row>
    <row r="275" spans="1:14" x14ac:dyDescent="0.25">
      <c r="A275"/>
      <c r="B275"/>
      <c r="M275"/>
      <c r="N275"/>
    </row>
    <row r="276" spans="1:14" x14ac:dyDescent="0.25">
      <c r="A276"/>
      <c r="B276"/>
      <c r="M276"/>
      <c r="N276"/>
    </row>
    <row r="277" spans="1:14" x14ac:dyDescent="0.25">
      <c r="A277"/>
      <c r="B277"/>
      <c r="M277"/>
      <c r="N277"/>
    </row>
    <row r="278" spans="1:14" x14ac:dyDescent="0.25">
      <c r="A278"/>
      <c r="B278"/>
      <c r="M278"/>
      <c r="N278"/>
    </row>
    <row r="279" spans="1:14" x14ac:dyDescent="0.25">
      <c r="A279"/>
      <c r="B279"/>
      <c r="M279"/>
      <c r="N279"/>
    </row>
    <row r="280" spans="1:14" x14ac:dyDescent="0.25">
      <c r="A280"/>
      <c r="B280"/>
      <c r="M280"/>
      <c r="N280"/>
    </row>
    <row r="281" spans="1:14" x14ac:dyDescent="0.25">
      <c r="A281"/>
      <c r="B281"/>
      <c r="M281"/>
      <c r="N281"/>
    </row>
    <row r="282" spans="1:14" x14ac:dyDescent="0.25">
      <c r="A282"/>
      <c r="B282"/>
      <c r="M282"/>
      <c r="N282"/>
    </row>
    <row r="283" spans="1:14" x14ac:dyDescent="0.25">
      <c r="A283"/>
      <c r="B283"/>
      <c r="M283"/>
      <c r="N283"/>
    </row>
    <row r="284" spans="1:14" x14ac:dyDescent="0.25">
      <c r="A284"/>
      <c r="B284"/>
      <c r="M284"/>
      <c r="N284"/>
    </row>
    <row r="285" spans="1:14" x14ac:dyDescent="0.25">
      <c r="A285"/>
      <c r="B285"/>
      <c r="M285"/>
      <c r="N285"/>
    </row>
    <row r="286" spans="1:14" x14ac:dyDescent="0.25">
      <c r="A286"/>
      <c r="B286"/>
      <c r="M286"/>
      <c r="N286"/>
    </row>
    <row r="287" spans="1:14" x14ac:dyDescent="0.25">
      <c r="A287"/>
      <c r="B287"/>
      <c r="M287"/>
      <c r="N287"/>
    </row>
    <row r="288" spans="1:14" x14ac:dyDescent="0.25">
      <c r="A288"/>
      <c r="B288"/>
      <c r="M288"/>
      <c r="N288"/>
    </row>
    <row r="289" spans="1:14" x14ac:dyDescent="0.25">
      <c r="A289"/>
      <c r="B289"/>
      <c r="M289"/>
      <c r="N289"/>
    </row>
    <row r="290" spans="1:14" x14ac:dyDescent="0.25">
      <c r="A290"/>
      <c r="B290"/>
      <c r="M290"/>
      <c r="N290"/>
    </row>
    <row r="291" spans="1:14" x14ac:dyDescent="0.25">
      <c r="A291"/>
      <c r="B291"/>
      <c r="M291"/>
      <c r="N291"/>
    </row>
    <row r="292" spans="1:14" x14ac:dyDescent="0.25">
      <c r="A292"/>
      <c r="B292"/>
      <c r="M292"/>
      <c r="N292"/>
    </row>
    <row r="293" spans="1:14" x14ac:dyDescent="0.25">
      <c r="A293"/>
      <c r="B293"/>
      <c r="M293"/>
      <c r="N293"/>
    </row>
    <row r="294" spans="1:14" x14ac:dyDescent="0.25">
      <c r="A294"/>
      <c r="B294"/>
      <c r="M294"/>
      <c r="N294"/>
    </row>
    <row r="295" spans="1:14" x14ac:dyDescent="0.25">
      <c r="A295"/>
      <c r="B295"/>
      <c r="M295"/>
      <c r="N295"/>
    </row>
    <row r="296" spans="1:14" x14ac:dyDescent="0.25">
      <c r="A296"/>
      <c r="B296"/>
      <c r="M296"/>
      <c r="N296"/>
    </row>
    <row r="297" spans="1:14" x14ac:dyDescent="0.25">
      <c r="A297"/>
      <c r="B297"/>
      <c r="M297"/>
      <c r="N297"/>
    </row>
    <row r="298" spans="1:14" x14ac:dyDescent="0.25">
      <c r="A298"/>
      <c r="B298"/>
      <c r="M298"/>
      <c r="N298"/>
    </row>
    <row r="299" spans="1:14" x14ac:dyDescent="0.25">
      <c r="A299"/>
      <c r="B299"/>
      <c r="M299"/>
      <c r="N299"/>
    </row>
    <row r="300" spans="1:14" x14ac:dyDescent="0.25">
      <c r="A300"/>
      <c r="B300"/>
      <c r="M300"/>
      <c r="N300"/>
    </row>
    <row r="301" spans="1:14" x14ac:dyDescent="0.25">
      <c r="A301"/>
      <c r="B301"/>
      <c r="M301"/>
      <c r="N301"/>
    </row>
    <row r="302" spans="1:14" x14ac:dyDescent="0.25">
      <c r="A302"/>
      <c r="B302"/>
      <c r="M302"/>
      <c r="N302"/>
    </row>
    <row r="303" spans="1:14" x14ac:dyDescent="0.25">
      <c r="A303"/>
      <c r="B303"/>
      <c r="M303"/>
      <c r="N303"/>
    </row>
    <row r="304" spans="1:14" x14ac:dyDescent="0.25">
      <c r="A304"/>
      <c r="B304"/>
      <c r="M304"/>
      <c r="N304"/>
    </row>
    <row r="305" spans="1:14" x14ac:dyDescent="0.25">
      <c r="A305"/>
      <c r="B305"/>
      <c r="M305"/>
      <c r="N305"/>
    </row>
    <row r="306" spans="1:14" x14ac:dyDescent="0.25">
      <c r="A306"/>
      <c r="B306"/>
      <c r="M306"/>
      <c r="N306"/>
    </row>
    <row r="307" spans="1:14" x14ac:dyDescent="0.25">
      <c r="A307"/>
      <c r="B307"/>
      <c r="M307"/>
      <c r="N307"/>
    </row>
    <row r="308" spans="1:14" x14ac:dyDescent="0.25">
      <c r="A308"/>
      <c r="B308"/>
      <c r="M308"/>
      <c r="N308"/>
    </row>
    <row r="309" spans="1:14" x14ac:dyDescent="0.25">
      <c r="A309"/>
      <c r="B309"/>
      <c r="M309"/>
      <c r="N309"/>
    </row>
    <row r="310" spans="1:14" x14ac:dyDescent="0.25">
      <c r="A310"/>
      <c r="B310"/>
      <c r="M310"/>
      <c r="N310"/>
    </row>
    <row r="311" spans="1:14" x14ac:dyDescent="0.25">
      <c r="A311"/>
      <c r="B311"/>
      <c r="M311"/>
      <c r="N311"/>
    </row>
    <row r="312" spans="1:14" x14ac:dyDescent="0.25">
      <c r="A312"/>
      <c r="B312"/>
      <c r="M312"/>
      <c r="N312"/>
    </row>
    <row r="313" spans="1:14" x14ac:dyDescent="0.25">
      <c r="A313"/>
      <c r="B313"/>
      <c r="M313"/>
      <c r="N313"/>
    </row>
    <row r="314" spans="1:14" x14ac:dyDescent="0.25">
      <c r="A314"/>
      <c r="B314"/>
      <c r="M314"/>
      <c r="N314"/>
    </row>
    <row r="315" spans="1:14" x14ac:dyDescent="0.25">
      <c r="A315"/>
      <c r="B315"/>
      <c r="M315"/>
      <c r="N315"/>
    </row>
    <row r="316" spans="1:14" x14ac:dyDescent="0.25">
      <c r="A316"/>
      <c r="B316"/>
      <c r="M316"/>
      <c r="N316"/>
    </row>
    <row r="317" spans="1:14" x14ac:dyDescent="0.25">
      <c r="A317"/>
      <c r="B317"/>
      <c r="M317"/>
      <c r="N317"/>
    </row>
    <row r="318" spans="1:14" x14ac:dyDescent="0.25">
      <c r="A318"/>
      <c r="B318"/>
      <c r="M318"/>
      <c r="N318"/>
    </row>
    <row r="319" spans="1:14" x14ac:dyDescent="0.25">
      <c r="A319"/>
      <c r="B319"/>
      <c r="M319"/>
      <c r="N319"/>
    </row>
    <row r="320" spans="1:14" x14ac:dyDescent="0.25">
      <c r="A320"/>
      <c r="B320"/>
      <c r="M320"/>
      <c r="N320"/>
    </row>
    <row r="321" spans="1:14" x14ac:dyDescent="0.25">
      <c r="A321"/>
      <c r="B321"/>
      <c r="M321"/>
      <c r="N321"/>
    </row>
    <row r="322" spans="1:14" x14ac:dyDescent="0.25">
      <c r="A322"/>
      <c r="B322"/>
      <c r="M322"/>
      <c r="N322"/>
    </row>
    <row r="323" spans="1:14" x14ac:dyDescent="0.25">
      <c r="A323"/>
      <c r="B323"/>
      <c r="M323"/>
      <c r="N323"/>
    </row>
    <row r="324" spans="1:14" x14ac:dyDescent="0.25">
      <c r="A324"/>
      <c r="B324"/>
      <c r="M324"/>
      <c r="N324"/>
    </row>
    <row r="325" spans="1:14" x14ac:dyDescent="0.25">
      <c r="A325"/>
      <c r="B325"/>
      <c r="M325"/>
      <c r="N325"/>
    </row>
    <row r="326" spans="1:14" x14ac:dyDescent="0.25">
      <c r="A326"/>
      <c r="B326"/>
      <c r="M326"/>
      <c r="N326"/>
    </row>
    <row r="327" spans="1:14" x14ac:dyDescent="0.25">
      <c r="A327"/>
      <c r="B327"/>
      <c r="M327"/>
      <c r="N327"/>
    </row>
    <row r="328" spans="1:14" x14ac:dyDescent="0.25">
      <c r="A328"/>
      <c r="B328"/>
      <c r="M328"/>
      <c r="N328"/>
    </row>
    <row r="329" spans="1:14" x14ac:dyDescent="0.25">
      <c r="A329"/>
      <c r="B329"/>
      <c r="M329"/>
      <c r="N329"/>
    </row>
    <row r="330" spans="1:14" x14ac:dyDescent="0.25">
      <c r="A330"/>
      <c r="B330"/>
      <c r="M330"/>
      <c r="N330"/>
    </row>
    <row r="331" spans="1:14" x14ac:dyDescent="0.25">
      <c r="A331"/>
      <c r="B331"/>
      <c r="M331"/>
      <c r="N331"/>
    </row>
    <row r="332" spans="1:14" x14ac:dyDescent="0.25">
      <c r="A332"/>
      <c r="B332"/>
      <c r="M332"/>
      <c r="N332"/>
    </row>
    <row r="333" spans="1:14" x14ac:dyDescent="0.25">
      <c r="A333"/>
      <c r="B333"/>
      <c r="M333"/>
      <c r="N333"/>
    </row>
    <row r="334" spans="1:14" x14ac:dyDescent="0.25">
      <c r="A334"/>
      <c r="B334"/>
      <c r="M334"/>
      <c r="N334"/>
    </row>
    <row r="335" spans="1:14" x14ac:dyDescent="0.25">
      <c r="A335"/>
      <c r="B335"/>
      <c r="M335"/>
      <c r="N335"/>
    </row>
    <row r="336" spans="1:14" x14ac:dyDescent="0.25">
      <c r="A336"/>
      <c r="B336"/>
      <c r="M336"/>
      <c r="N336"/>
    </row>
    <row r="337" spans="1:14" x14ac:dyDescent="0.25">
      <c r="A337"/>
      <c r="B337"/>
      <c r="M337"/>
      <c r="N337"/>
    </row>
    <row r="338" spans="1:14" x14ac:dyDescent="0.25">
      <c r="A338"/>
      <c r="B338"/>
      <c r="M338"/>
      <c r="N338"/>
    </row>
    <row r="339" spans="1:14" x14ac:dyDescent="0.25">
      <c r="A339"/>
      <c r="B339"/>
      <c r="M339"/>
      <c r="N339"/>
    </row>
    <row r="340" spans="1:14" x14ac:dyDescent="0.25">
      <c r="A340"/>
      <c r="B340"/>
      <c r="M340"/>
      <c r="N340"/>
    </row>
    <row r="341" spans="1:14" x14ac:dyDescent="0.25">
      <c r="A341"/>
      <c r="B341"/>
      <c r="M341"/>
      <c r="N341"/>
    </row>
    <row r="342" spans="1:14" x14ac:dyDescent="0.25">
      <c r="A342"/>
      <c r="B342"/>
      <c r="M342"/>
      <c r="N342"/>
    </row>
    <row r="343" spans="1:14" x14ac:dyDescent="0.25">
      <c r="A343"/>
      <c r="B343"/>
      <c r="M343"/>
      <c r="N343"/>
    </row>
    <row r="344" spans="1:14" x14ac:dyDescent="0.25">
      <c r="A344"/>
      <c r="B344"/>
      <c r="M344"/>
      <c r="N344"/>
    </row>
    <row r="345" spans="1:14" x14ac:dyDescent="0.25">
      <c r="A345"/>
      <c r="B345"/>
      <c r="M345"/>
      <c r="N345"/>
    </row>
    <row r="346" spans="1:14" x14ac:dyDescent="0.25">
      <c r="A346"/>
      <c r="B346"/>
      <c r="M346"/>
      <c r="N346"/>
    </row>
    <row r="347" spans="1:14" x14ac:dyDescent="0.25">
      <c r="A347"/>
      <c r="B347"/>
      <c r="M347"/>
      <c r="N347"/>
    </row>
    <row r="348" spans="1:14" x14ac:dyDescent="0.25">
      <c r="A348"/>
      <c r="B348"/>
      <c r="M348"/>
      <c r="N348"/>
    </row>
    <row r="349" spans="1:14" x14ac:dyDescent="0.25">
      <c r="A349"/>
      <c r="B349"/>
      <c r="M349"/>
      <c r="N349"/>
    </row>
    <row r="350" spans="1:14" x14ac:dyDescent="0.25">
      <c r="A350"/>
      <c r="B350"/>
      <c r="M350"/>
      <c r="N350"/>
    </row>
    <row r="351" spans="1:14" x14ac:dyDescent="0.25">
      <c r="A351"/>
      <c r="B351"/>
      <c r="M351"/>
      <c r="N351"/>
    </row>
    <row r="352" spans="1:14" x14ac:dyDescent="0.25">
      <c r="A352"/>
      <c r="B352"/>
      <c r="M352"/>
      <c r="N352"/>
    </row>
    <row r="353" spans="1:14" x14ac:dyDescent="0.25">
      <c r="A353"/>
      <c r="B353"/>
      <c r="M353"/>
      <c r="N353"/>
    </row>
    <row r="354" spans="1:14" x14ac:dyDescent="0.25">
      <c r="A354"/>
      <c r="B354"/>
      <c r="M354"/>
      <c r="N354"/>
    </row>
    <row r="355" spans="1:14" x14ac:dyDescent="0.25">
      <c r="A355"/>
      <c r="B355"/>
      <c r="M355"/>
      <c r="N355"/>
    </row>
    <row r="356" spans="1:14" x14ac:dyDescent="0.25">
      <c r="A356"/>
      <c r="B356"/>
      <c r="M356"/>
      <c r="N356"/>
    </row>
    <row r="357" spans="1:14" x14ac:dyDescent="0.25">
      <c r="A357"/>
      <c r="B357"/>
      <c r="M357"/>
      <c r="N357"/>
    </row>
    <row r="358" spans="1:14" x14ac:dyDescent="0.25">
      <c r="A358"/>
      <c r="B358"/>
      <c r="M358"/>
      <c r="N358"/>
    </row>
    <row r="359" spans="1:14" x14ac:dyDescent="0.25">
      <c r="A359"/>
      <c r="B359"/>
      <c r="M359"/>
      <c r="N359"/>
    </row>
    <row r="360" spans="1:14" x14ac:dyDescent="0.25">
      <c r="A360"/>
      <c r="B360"/>
      <c r="M360"/>
      <c r="N360"/>
    </row>
    <row r="361" spans="1:14" x14ac:dyDescent="0.25">
      <c r="A361"/>
      <c r="B361"/>
      <c r="M361"/>
      <c r="N361"/>
    </row>
    <row r="362" spans="1:14" x14ac:dyDescent="0.25">
      <c r="A362"/>
      <c r="B362"/>
      <c r="M362"/>
      <c r="N362"/>
    </row>
    <row r="363" spans="1:14" x14ac:dyDescent="0.25">
      <c r="A363"/>
      <c r="B363"/>
      <c r="M363"/>
      <c r="N363"/>
    </row>
    <row r="364" spans="1:14" x14ac:dyDescent="0.25">
      <c r="A364"/>
      <c r="B364"/>
      <c r="M364"/>
      <c r="N364"/>
    </row>
    <row r="365" spans="1:14" x14ac:dyDescent="0.25">
      <c r="A365"/>
      <c r="B365"/>
      <c r="M365"/>
      <c r="N365"/>
    </row>
    <row r="366" spans="1:14" x14ac:dyDescent="0.25">
      <c r="A366"/>
      <c r="B366"/>
      <c r="M366"/>
      <c r="N366"/>
    </row>
    <row r="367" spans="1:14" x14ac:dyDescent="0.25">
      <c r="A367"/>
      <c r="B367"/>
      <c r="M367"/>
      <c r="N367"/>
    </row>
    <row r="368" spans="1:14" x14ac:dyDescent="0.25">
      <c r="A368"/>
      <c r="B368"/>
      <c r="M368"/>
      <c r="N368"/>
    </row>
    <row r="369" spans="1:14" x14ac:dyDescent="0.25">
      <c r="A369"/>
      <c r="B369"/>
      <c r="M369"/>
      <c r="N369"/>
    </row>
    <row r="370" spans="1:14" x14ac:dyDescent="0.25">
      <c r="A370"/>
      <c r="B370"/>
      <c r="M370"/>
      <c r="N370"/>
    </row>
    <row r="371" spans="1:14" x14ac:dyDescent="0.25">
      <c r="A371"/>
      <c r="B371"/>
      <c r="M371"/>
      <c r="N371"/>
    </row>
    <row r="372" spans="1:14" x14ac:dyDescent="0.25">
      <c r="A372"/>
      <c r="B372"/>
      <c r="M372"/>
      <c r="N372"/>
    </row>
    <row r="373" spans="1:14" x14ac:dyDescent="0.25">
      <c r="A373"/>
      <c r="B373"/>
      <c r="M373"/>
      <c r="N373"/>
    </row>
    <row r="374" spans="1:14" x14ac:dyDescent="0.25">
      <c r="A374"/>
      <c r="B374"/>
      <c r="M374"/>
      <c r="N374"/>
    </row>
    <row r="375" spans="1:14" x14ac:dyDescent="0.25">
      <c r="A375"/>
      <c r="B375"/>
      <c r="M375"/>
      <c r="N375"/>
    </row>
    <row r="376" spans="1:14" x14ac:dyDescent="0.25">
      <c r="A376"/>
      <c r="B376"/>
      <c r="M376"/>
      <c r="N376"/>
    </row>
    <row r="377" spans="1:14" x14ac:dyDescent="0.25">
      <c r="A377"/>
      <c r="B377"/>
      <c r="M377"/>
      <c r="N377"/>
    </row>
    <row r="378" spans="1:14" x14ac:dyDescent="0.25">
      <c r="A378"/>
      <c r="B378"/>
      <c r="M378"/>
      <c r="N378"/>
    </row>
    <row r="379" spans="1:14" x14ac:dyDescent="0.25">
      <c r="A379"/>
      <c r="B379"/>
      <c r="M379"/>
      <c r="N379"/>
    </row>
    <row r="380" spans="1:14" x14ac:dyDescent="0.25">
      <c r="A380"/>
      <c r="B380"/>
      <c r="M380"/>
      <c r="N380"/>
    </row>
    <row r="381" spans="1:14" x14ac:dyDescent="0.25">
      <c r="A381"/>
      <c r="B381"/>
      <c r="M381"/>
      <c r="N381"/>
    </row>
    <row r="382" spans="1:14" x14ac:dyDescent="0.25">
      <c r="A382"/>
      <c r="B382"/>
      <c r="M382"/>
      <c r="N382"/>
    </row>
    <row r="383" spans="1:14" x14ac:dyDescent="0.25">
      <c r="A383"/>
      <c r="B383"/>
      <c r="M383"/>
      <c r="N383"/>
    </row>
    <row r="384" spans="1:14" x14ac:dyDescent="0.25">
      <c r="A384"/>
      <c r="B384"/>
      <c r="M384"/>
      <c r="N384"/>
    </row>
    <row r="385" spans="1:14" x14ac:dyDescent="0.25">
      <c r="A385"/>
      <c r="B385"/>
      <c r="M385"/>
      <c r="N385"/>
    </row>
    <row r="386" spans="1:14" x14ac:dyDescent="0.25">
      <c r="A386"/>
      <c r="B386"/>
      <c r="M386"/>
      <c r="N386"/>
    </row>
    <row r="387" spans="1:14" x14ac:dyDescent="0.25">
      <c r="A387"/>
      <c r="B387"/>
      <c r="M387"/>
      <c r="N387"/>
    </row>
    <row r="388" spans="1:14" x14ac:dyDescent="0.25">
      <c r="A388"/>
      <c r="B388"/>
      <c r="M388"/>
      <c r="N388"/>
    </row>
    <row r="389" spans="1:14" x14ac:dyDescent="0.25">
      <c r="A389"/>
      <c r="B389"/>
      <c r="M389"/>
      <c r="N389"/>
    </row>
    <row r="390" spans="1:14" x14ac:dyDescent="0.25">
      <c r="A390"/>
      <c r="B390"/>
      <c r="M390"/>
      <c r="N390"/>
    </row>
    <row r="391" spans="1:14" x14ac:dyDescent="0.25">
      <c r="A391"/>
      <c r="B391"/>
      <c r="M391"/>
      <c r="N391"/>
    </row>
    <row r="392" spans="1:14" x14ac:dyDescent="0.25">
      <c r="A392"/>
      <c r="B392"/>
      <c r="M392"/>
      <c r="N392"/>
    </row>
    <row r="393" spans="1:14" x14ac:dyDescent="0.25">
      <c r="A393"/>
      <c r="B393"/>
      <c r="M393"/>
      <c r="N393"/>
    </row>
    <row r="394" spans="1:14" x14ac:dyDescent="0.25">
      <c r="A394"/>
      <c r="B394"/>
      <c r="M394"/>
      <c r="N394"/>
    </row>
    <row r="395" spans="1:14" x14ac:dyDescent="0.25">
      <c r="A395"/>
      <c r="B395"/>
      <c r="M395"/>
      <c r="N395"/>
    </row>
    <row r="396" spans="1:14" x14ac:dyDescent="0.25">
      <c r="A396"/>
      <c r="B396"/>
      <c r="M396"/>
      <c r="N396"/>
    </row>
    <row r="397" spans="1:14" x14ac:dyDescent="0.25">
      <c r="A397"/>
      <c r="B397"/>
      <c r="M397"/>
      <c r="N397"/>
    </row>
    <row r="398" spans="1:14" x14ac:dyDescent="0.25">
      <c r="A398"/>
      <c r="B398"/>
      <c r="M398"/>
      <c r="N398"/>
    </row>
    <row r="399" spans="1:14" x14ac:dyDescent="0.25">
      <c r="A399"/>
      <c r="B399"/>
      <c r="M399"/>
      <c r="N399"/>
    </row>
    <row r="400" spans="1:14" x14ac:dyDescent="0.25">
      <c r="A400"/>
      <c r="B400"/>
      <c r="M400"/>
      <c r="N400"/>
    </row>
    <row r="401" spans="1:14" x14ac:dyDescent="0.25">
      <c r="A401"/>
      <c r="B401"/>
      <c r="M401"/>
      <c r="N401"/>
    </row>
    <row r="402" spans="1:14" x14ac:dyDescent="0.25">
      <c r="A402"/>
      <c r="B402"/>
      <c r="M402"/>
      <c r="N402"/>
    </row>
    <row r="403" spans="1:14" x14ac:dyDescent="0.25">
      <c r="A403"/>
      <c r="B403"/>
      <c r="M403"/>
      <c r="N403"/>
    </row>
    <row r="404" spans="1:14" x14ac:dyDescent="0.25">
      <c r="A404"/>
      <c r="B404"/>
      <c r="M404"/>
      <c r="N404"/>
    </row>
    <row r="405" spans="1:14" x14ac:dyDescent="0.25">
      <c r="A405"/>
      <c r="B405"/>
      <c r="M405"/>
      <c r="N405"/>
    </row>
    <row r="406" spans="1:14" x14ac:dyDescent="0.25">
      <c r="A406"/>
      <c r="B406"/>
      <c r="M406"/>
      <c r="N406"/>
    </row>
    <row r="407" spans="1:14" x14ac:dyDescent="0.25">
      <c r="A407"/>
      <c r="B407"/>
      <c r="M407"/>
      <c r="N407"/>
    </row>
    <row r="408" spans="1:14" x14ac:dyDescent="0.25">
      <c r="A408"/>
      <c r="B408"/>
      <c r="M408"/>
      <c r="N408"/>
    </row>
    <row r="409" spans="1:14" x14ac:dyDescent="0.25">
      <c r="A409"/>
      <c r="B409"/>
      <c r="M409"/>
      <c r="N409"/>
    </row>
    <row r="410" spans="1:14" x14ac:dyDescent="0.25">
      <c r="A410"/>
      <c r="B410"/>
      <c r="M410"/>
      <c r="N410"/>
    </row>
    <row r="411" spans="1:14" x14ac:dyDescent="0.25">
      <c r="A411"/>
      <c r="B411"/>
      <c r="M411"/>
      <c r="N411"/>
    </row>
    <row r="412" spans="1:14" x14ac:dyDescent="0.25">
      <c r="A412"/>
      <c r="B412"/>
      <c r="M412"/>
      <c r="N412"/>
    </row>
    <row r="413" spans="1:14" x14ac:dyDescent="0.25">
      <c r="A413"/>
      <c r="B413"/>
      <c r="M413"/>
      <c r="N413"/>
    </row>
    <row r="414" spans="1:14" x14ac:dyDescent="0.25">
      <c r="A414"/>
      <c r="B414"/>
      <c r="M414"/>
      <c r="N414"/>
    </row>
    <row r="415" spans="1:14" x14ac:dyDescent="0.25">
      <c r="A415"/>
      <c r="B415"/>
      <c r="M415"/>
      <c r="N415"/>
    </row>
    <row r="416" spans="1:14" x14ac:dyDescent="0.25">
      <c r="A416"/>
      <c r="B416"/>
      <c r="M416"/>
      <c r="N416"/>
    </row>
    <row r="417" spans="1:14" x14ac:dyDescent="0.25">
      <c r="A417"/>
      <c r="B417"/>
      <c r="M417"/>
      <c r="N417"/>
    </row>
    <row r="418" spans="1:14" x14ac:dyDescent="0.25">
      <c r="A418"/>
      <c r="B418"/>
      <c r="M418"/>
      <c r="N418"/>
    </row>
    <row r="419" spans="1:14" x14ac:dyDescent="0.25">
      <c r="A419"/>
      <c r="B419"/>
      <c r="M419"/>
      <c r="N419"/>
    </row>
    <row r="420" spans="1:14" x14ac:dyDescent="0.25">
      <c r="A420"/>
      <c r="B420"/>
      <c r="M420"/>
      <c r="N420"/>
    </row>
    <row r="421" spans="1:14" x14ac:dyDescent="0.25">
      <c r="A421"/>
      <c r="B421"/>
      <c r="M421"/>
      <c r="N421"/>
    </row>
    <row r="422" spans="1:14" x14ac:dyDescent="0.25">
      <c r="A422"/>
      <c r="B422"/>
      <c r="M422"/>
      <c r="N422"/>
    </row>
    <row r="423" spans="1:14" x14ac:dyDescent="0.25">
      <c r="A423"/>
      <c r="B423"/>
      <c r="M423"/>
      <c r="N423"/>
    </row>
    <row r="424" spans="1:14" x14ac:dyDescent="0.25">
      <c r="A424"/>
      <c r="B424"/>
      <c r="M424"/>
      <c r="N424"/>
    </row>
    <row r="425" spans="1:14" x14ac:dyDescent="0.25">
      <c r="A425"/>
      <c r="B425"/>
      <c r="M425"/>
      <c r="N425"/>
    </row>
    <row r="426" spans="1:14" x14ac:dyDescent="0.25">
      <c r="A426"/>
      <c r="B426"/>
      <c r="M426"/>
      <c r="N426"/>
    </row>
    <row r="427" spans="1:14" x14ac:dyDescent="0.25">
      <c r="A427"/>
      <c r="B427"/>
      <c r="M427"/>
      <c r="N427"/>
    </row>
    <row r="428" spans="1:14" x14ac:dyDescent="0.25">
      <c r="A428"/>
      <c r="B428"/>
      <c r="M428"/>
      <c r="N428"/>
    </row>
    <row r="429" spans="1:14" x14ac:dyDescent="0.25">
      <c r="A429"/>
      <c r="B429"/>
      <c r="M429"/>
      <c r="N429"/>
    </row>
    <row r="430" spans="1:14" x14ac:dyDescent="0.25">
      <c r="A430"/>
      <c r="B430"/>
      <c r="M430"/>
      <c r="N430"/>
    </row>
    <row r="431" spans="1:14" x14ac:dyDescent="0.25">
      <c r="A431"/>
      <c r="B431"/>
      <c r="M431"/>
      <c r="N431"/>
    </row>
    <row r="432" spans="1:14" x14ac:dyDescent="0.25">
      <c r="A432"/>
      <c r="B432"/>
      <c r="M432"/>
      <c r="N432"/>
    </row>
    <row r="433" spans="1:14" x14ac:dyDescent="0.25">
      <c r="A433"/>
      <c r="B433"/>
      <c r="M433"/>
      <c r="N433"/>
    </row>
    <row r="434" spans="1:14" x14ac:dyDescent="0.25">
      <c r="A434"/>
      <c r="B434"/>
      <c r="M434"/>
      <c r="N434"/>
    </row>
    <row r="435" spans="1:14" x14ac:dyDescent="0.25">
      <c r="A435"/>
      <c r="B435"/>
      <c r="M435"/>
      <c r="N435"/>
    </row>
    <row r="436" spans="1:14" x14ac:dyDescent="0.25">
      <c r="A436"/>
      <c r="B436"/>
      <c r="M436"/>
      <c r="N436"/>
    </row>
    <row r="437" spans="1:14" x14ac:dyDescent="0.25">
      <c r="A437"/>
      <c r="B437"/>
      <c r="M437"/>
      <c r="N437"/>
    </row>
    <row r="438" spans="1:14" x14ac:dyDescent="0.25">
      <c r="A438"/>
      <c r="B438"/>
      <c r="M438"/>
      <c r="N438"/>
    </row>
    <row r="439" spans="1:14" x14ac:dyDescent="0.25">
      <c r="A439"/>
      <c r="B439"/>
      <c r="M439"/>
      <c r="N439"/>
    </row>
    <row r="440" spans="1:14" x14ac:dyDescent="0.25">
      <c r="A440"/>
      <c r="B440"/>
      <c r="M440"/>
      <c r="N440"/>
    </row>
    <row r="441" spans="1:14" x14ac:dyDescent="0.25">
      <c r="A441"/>
      <c r="B441"/>
      <c r="M441"/>
      <c r="N441"/>
    </row>
    <row r="442" spans="1:14" x14ac:dyDescent="0.25">
      <c r="A442"/>
      <c r="B442"/>
      <c r="M442"/>
      <c r="N442"/>
    </row>
    <row r="443" spans="1:14" x14ac:dyDescent="0.25">
      <c r="A443"/>
      <c r="B443"/>
      <c r="M443"/>
      <c r="N443"/>
    </row>
    <row r="444" spans="1:14" x14ac:dyDescent="0.25">
      <c r="A444"/>
      <c r="B444"/>
      <c r="M444"/>
      <c r="N444"/>
    </row>
    <row r="445" spans="1:14" x14ac:dyDescent="0.25">
      <c r="A445"/>
      <c r="B445"/>
      <c r="M445"/>
      <c r="N445"/>
    </row>
    <row r="446" spans="1:14" x14ac:dyDescent="0.25">
      <c r="A446"/>
      <c r="B446"/>
      <c r="M446"/>
      <c r="N446"/>
    </row>
    <row r="447" spans="1:14" x14ac:dyDescent="0.25">
      <c r="A447"/>
      <c r="B447"/>
      <c r="M447"/>
      <c r="N447"/>
    </row>
    <row r="448" spans="1:14" x14ac:dyDescent="0.25">
      <c r="A448"/>
      <c r="B448"/>
      <c r="M448"/>
      <c r="N448"/>
    </row>
    <row r="449" spans="1:14" x14ac:dyDescent="0.25">
      <c r="A449"/>
      <c r="B449"/>
      <c r="M449"/>
      <c r="N449"/>
    </row>
    <row r="450" spans="1:14" x14ac:dyDescent="0.25">
      <c r="A450"/>
      <c r="B450"/>
      <c r="M450"/>
      <c r="N450"/>
    </row>
    <row r="451" spans="1:14" x14ac:dyDescent="0.25">
      <c r="A451"/>
      <c r="B451"/>
      <c r="M451"/>
      <c r="N451"/>
    </row>
    <row r="452" spans="1:14" x14ac:dyDescent="0.25">
      <c r="A452"/>
      <c r="B452"/>
      <c r="M452"/>
      <c r="N452"/>
    </row>
    <row r="453" spans="1:14" x14ac:dyDescent="0.25">
      <c r="A453"/>
      <c r="B453"/>
      <c r="M453"/>
      <c r="N453"/>
    </row>
    <row r="454" spans="1:14" x14ac:dyDescent="0.25">
      <c r="A454"/>
      <c r="B454"/>
      <c r="M454"/>
      <c r="N454"/>
    </row>
    <row r="455" spans="1:14" x14ac:dyDescent="0.25">
      <c r="A455"/>
      <c r="B455"/>
      <c r="M455"/>
      <c r="N455"/>
    </row>
    <row r="456" spans="1:14" x14ac:dyDescent="0.25">
      <c r="A456"/>
      <c r="B456"/>
      <c r="M456"/>
      <c r="N456"/>
    </row>
    <row r="457" spans="1:14" x14ac:dyDescent="0.25">
      <c r="A457"/>
      <c r="B457"/>
      <c r="M457"/>
      <c r="N457"/>
    </row>
    <row r="458" spans="1:14" x14ac:dyDescent="0.25">
      <c r="A458"/>
      <c r="B458"/>
      <c r="M458"/>
      <c r="N458"/>
    </row>
    <row r="459" spans="1:14" x14ac:dyDescent="0.25">
      <c r="A459"/>
      <c r="B459"/>
      <c r="M459"/>
      <c r="N459"/>
    </row>
    <row r="460" spans="1:14" x14ac:dyDescent="0.25">
      <c r="A460"/>
      <c r="B460"/>
      <c r="M460"/>
      <c r="N460"/>
    </row>
    <row r="461" spans="1:14" x14ac:dyDescent="0.25">
      <c r="A461"/>
      <c r="B461"/>
      <c r="M461"/>
      <c r="N461"/>
    </row>
    <row r="462" spans="1:14" x14ac:dyDescent="0.25">
      <c r="A462"/>
      <c r="B462"/>
      <c r="M462"/>
      <c r="N462"/>
    </row>
    <row r="463" spans="1:14" x14ac:dyDescent="0.25">
      <c r="A463"/>
      <c r="B463"/>
      <c r="M463"/>
      <c r="N463"/>
    </row>
    <row r="464" spans="1:14" x14ac:dyDescent="0.25">
      <c r="A464"/>
      <c r="B464"/>
      <c r="M464"/>
      <c r="N464"/>
    </row>
    <row r="465" spans="1:14" x14ac:dyDescent="0.25">
      <c r="A465"/>
      <c r="B465"/>
      <c r="M465"/>
      <c r="N465"/>
    </row>
    <row r="466" spans="1:14" x14ac:dyDescent="0.25">
      <c r="A466"/>
      <c r="B466"/>
      <c r="M466"/>
      <c r="N466"/>
    </row>
    <row r="467" spans="1:14" x14ac:dyDescent="0.25">
      <c r="A467"/>
      <c r="B467"/>
      <c r="M467"/>
      <c r="N467"/>
    </row>
    <row r="468" spans="1:14" x14ac:dyDescent="0.25">
      <c r="A468"/>
      <c r="B468"/>
      <c r="M468"/>
      <c r="N468"/>
    </row>
    <row r="469" spans="1:14" x14ac:dyDescent="0.25">
      <c r="A469"/>
      <c r="B469"/>
      <c r="M469"/>
      <c r="N469"/>
    </row>
    <row r="470" spans="1:14" x14ac:dyDescent="0.25">
      <c r="A470"/>
      <c r="B470"/>
      <c r="M470"/>
      <c r="N470"/>
    </row>
    <row r="471" spans="1:14" x14ac:dyDescent="0.25">
      <c r="A471"/>
      <c r="B471"/>
      <c r="M471"/>
      <c r="N471"/>
    </row>
    <row r="472" spans="1:14" x14ac:dyDescent="0.25">
      <c r="A472"/>
      <c r="B472"/>
      <c r="M472"/>
      <c r="N472"/>
    </row>
    <row r="473" spans="1:14" x14ac:dyDescent="0.25">
      <c r="A473"/>
      <c r="B473"/>
      <c r="M473"/>
      <c r="N473"/>
    </row>
    <row r="474" spans="1:14" x14ac:dyDescent="0.25">
      <c r="A474"/>
      <c r="B474"/>
      <c r="M474"/>
      <c r="N474"/>
    </row>
    <row r="475" spans="1:14" x14ac:dyDescent="0.25">
      <c r="A475"/>
      <c r="B475"/>
      <c r="M475"/>
      <c r="N475"/>
    </row>
    <row r="476" spans="1:14" x14ac:dyDescent="0.25">
      <c r="A476"/>
      <c r="B476"/>
      <c r="M476"/>
      <c r="N476"/>
    </row>
    <row r="477" spans="1:14" x14ac:dyDescent="0.25">
      <c r="A477"/>
      <c r="B477"/>
      <c r="M477"/>
      <c r="N477"/>
    </row>
    <row r="478" spans="1:14" x14ac:dyDescent="0.25">
      <c r="A478"/>
      <c r="B478"/>
      <c r="M478"/>
      <c r="N478"/>
    </row>
    <row r="479" spans="1:14" x14ac:dyDescent="0.25">
      <c r="A479"/>
      <c r="B479"/>
      <c r="M479"/>
      <c r="N479"/>
    </row>
    <row r="480" spans="1:14" x14ac:dyDescent="0.25">
      <c r="A480"/>
      <c r="B480"/>
      <c r="M480"/>
      <c r="N480"/>
    </row>
    <row r="481" spans="1:14" x14ac:dyDescent="0.25">
      <c r="A481"/>
      <c r="B481"/>
      <c r="M481"/>
      <c r="N481"/>
    </row>
    <row r="482" spans="1:14" x14ac:dyDescent="0.25">
      <c r="A482"/>
      <c r="B482"/>
      <c r="M482"/>
      <c r="N482"/>
    </row>
    <row r="483" spans="1:14" x14ac:dyDescent="0.25">
      <c r="A483"/>
      <c r="B483"/>
      <c r="M483"/>
      <c r="N483"/>
    </row>
    <row r="484" spans="1:14" x14ac:dyDescent="0.25">
      <c r="A484"/>
      <c r="B484"/>
      <c r="M484"/>
      <c r="N484"/>
    </row>
    <row r="485" spans="1:14" x14ac:dyDescent="0.25">
      <c r="A485"/>
      <c r="B485"/>
      <c r="M485"/>
      <c r="N485"/>
    </row>
    <row r="486" spans="1:14" x14ac:dyDescent="0.25">
      <c r="A486"/>
      <c r="B486"/>
      <c r="M486"/>
      <c r="N486"/>
    </row>
    <row r="487" spans="1:14" x14ac:dyDescent="0.25">
      <c r="A487"/>
      <c r="B487"/>
      <c r="M487"/>
      <c r="N487"/>
    </row>
    <row r="488" spans="1:14" x14ac:dyDescent="0.25">
      <c r="A488"/>
      <c r="B488"/>
      <c r="M488"/>
      <c r="N488"/>
    </row>
    <row r="489" spans="1:14" x14ac:dyDescent="0.25">
      <c r="A489"/>
      <c r="B489"/>
      <c r="M489"/>
      <c r="N489"/>
    </row>
    <row r="490" spans="1:14" x14ac:dyDescent="0.25">
      <c r="A490"/>
      <c r="B490"/>
      <c r="M490"/>
      <c r="N490"/>
    </row>
    <row r="491" spans="1:14" x14ac:dyDescent="0.25">
      <c r="A491"/>
      <c r="B491"/>
      <c r="M491"/>
      <c r="N491"/>
    </row>
    <row r="492" spans="1:14" x14ac:dyDescent="0.25">
      <c r="A492"/>
      <c r="B492"/>
      <c r="M492"/>
      <c r="N492"/>
    </row>
    <row r="493" spans="1:14" x14ac:dyDescent="0.25">
      <c r="A493"/>
      <c r="B493"/>
      <c r="M493"/>
      <c r="N493"/>
    </row>
    <row r="494" spans="1:14" x14ac:dyDescent="0.25">
      <c r="A494"/>
      <c r="B494"/>
      <c r="M494"/>
      <c r="N494"/>
    </row>
    <row r="495" spans="1:14" x14ac:dyDescent="0.25">
      <c r="A495"/>
      <c r="B495"/>
      <c r="M495"/>
      <c r="N495"/>
    </row>
    <row r="496" spans="1:14" x14ac:dyDescent="0.25">
      <c r="A496"/>
      <c r="B496"/>
      <c r="M496"/>
      <c r="N496"/>
    </row>
    <row r="497" spans="1:14" x14ac:dyDescent="0.25">
      <c r="A497"/>
      <c r="B497"/>
      <c r="M497"/>
      <c r="N497"/>
    </row>
    <row r="498" spans="1:14" x14ac:dyDescent="0.25">
      <c r="A498"/>
      <c r="B498"/>
      <c r="M498"/>
      <c r="N498"/>
    </row>
    <row r="499" spans="1:14" x14ac:dyDescent="0.25">
      <c r="A499"/>
      <c r="B499"/>
      <c r="M499"/>
      <c r="N499"/>
    </row>
    <row r="500" spans="1:14" x14ac:dyDescent="0.25">
      <c r="A500"/>
      <c r="B500"/>
      <c r="M500"/>
      <c r="N500"/>
    </row>
    <row r="501" spans="1:14" x14ac:dyDescent="0.25">
      <c r="A501"/>
      <c r="B501"/>
      <c r="M501"/>
      <c r="N501"/>
    </row>
    <row r="502" spans="1:14" x14ac:dyDescent="0.25">
      <c r="A502"/>
      <c r="B502"/>
      <c r="M502"/>
      <c r="N502"/>
    </row>
    <row r="503" spans="1:14" x14ac:dyDescent="0.25">
      <c r="A503"/>
      <c r="B503"/>
      <c r="M503"/>
      <c r="N503"/>
    </row>
    <row r="504" spans="1:14" x14ac:dyDescent="0.25">
      <c r="A504"/>
      <c r="B504"/>
      <c r="M504"/>
      <c r="N504"/>
    </row>
    <row r="505" spans="1:14" x14ac:dyDescent="0.25">
      <c r="A505"/>
      <c r="B505"/>
      <c r="M505"/>
      <c r="N505"/>
    </row>
    <row r="506" spans="1:14" x14ac:dyDescent="0.25">
      <c r="A506"/>
      <c r="B506"/>
      <c r="M506"/>
      <c r="N506"/>
    </row>
    <row r="507" spans="1:14" x14ac:dyDescent="0.25">
      <c r="A507"/>
      <c r="B507"/>
      <c r="M507"/>
      <c r="N507"/>
    </row>
    <row r="508" spans="1:14" x14ac:dyDescent="0.25">
      <c r="A508"/>
      <c r="B508"/>
      <c r="M508"/>
      <c r="N508"/>
    </row>
    <row r="509" spans="1:14" x14ac:dyDescent="0.25">
      <c r="A509"/>
      <c r="B509"/>
      <c r="M509"/>
      <c r="N509"/>
    </row>
    <row r="510" spans="1:14" x14ac:dyDescent="0.25">
      <c r="A510"/>
      <c r="B510"/>
      <c r="M510"/>
      <c r="N510"/>
    </row>
    <row r="511" spans="1:14" x14ac:dyDescent="0.25">
      <c r="A511"/>
      <c r="B511"/>
      <c r="M511"/>
      <c r="N511"/>
    </row>
    <row r="512" spans="1:14" x14ac:dyDescent="0.25">
      <c r="A512"/>
      <c r="B512"/>
      <c r="M512"/>
      <c r="N512"/>
    </row>
    <row r="513" spans="1:14" x14ac:dyDescent="0.25">
      <c r="A513"/>
      <c r="B513"/>
      <c r="M513"/>
      <c r="N513"/>
    </row>
    <row r="514" spans="1:14" x14ac:dyDescent="0.25">
      <c r="A514"/>
      <c r="B514"/>
      <c r="M514"/>
      <c r="N514"/>
    </row>
    <row r="515" spans="1:14" x14ac:dyDescent="0.25">
      <c r="A515"/>
      <c r="B515"/>
      <c r="M515"/>
      <c r="N515"/>
    </row>
    <row r="516" spans="1:14" x14ac:dyDescent="0.25">
      <c r="A516"/>
      <c r="B516"/>
      <c r="M516"/>
      <c r="N516"/>
    </row>
    <row r="517" spans="1:14" x14ac:dyDescent="0.25">
      <c r="A517"/>
      <c r="B517"/>
      <c r="M517"/>
      <c r="N517"/>
    </row>
    <row r="518" spans="1:14" x14ac:dyDescent="0.25">
      <c r="A518"/>
      <c r="B518"/>
      <c r="M518"/>
      <c r="N518"/>
    </row>
    <row r="519" spans="1:14" x14ac:dyDescent="0.25">
      <c r="A519"/>
      <c r="B519"/>
      <c r="M519"/>
      <c r="N519"/>
    </row>
    <row r="520" spans="1:14" x14ac:dyDescent="0.25">
      <c r="A520"/>
      <c r="B520"/>
      <c r="M520"/>
      <c r="N520"/>
    </row>
    <row r="521" spans="1:14" x14ac:dyDescent="0.25">
      <c r="A521"/>
      <c r="B521"/>
      <c r="M521"/>
      <c r="N521"/>
    </row>
    <row r="522" spans="1:14" x14ac:dyDescent="0.25">
      <c r="A522"/>
      <c r="B522"/>
      <c r="M522"/>
      <c r="N522"/>
    </row>
    <row r="523" spans="1:14" x14ac:dyDescent="0.25">
      <c r="A523"/>
      <c r="B523"/>
      <c r="M523"/>
      <c r="N523"/>
    </row>
    <row r="524" spans="1:14" x14ac:dyDescent="0.25">
      <c r="A524"/>
      <c r="B524"/>
      <c r="M524"/>
      <c r="N524"/>
    </row>
    <row r="525" spans="1:14" x14ac:dyDescent="0.25">
      <c r="A525"/>
      <c r="B525"/>
      <c r="M525"/>
      <c r="N525"/>
    </row>
    <row r="526" spans="1:14" x14ac:dyDescent="0.25">
      <c r="A526"/>
      <c r="B526"/>
      <c r="M526"/>
      <c r="N526"/>
    </row>
    <row r="527" spans="1:14" x14ac:dyDescent="0.25">
      <c r="A527"/>
      <c r="B527"/>
      <c r="M527"/>
      <c r="N527"/>
    </row>
    <row r="528" spans="1:14" x14ac:dyDescent="0.25">
      <c r="A528"/>
      <c r="B528"/>
      <c r="M528"/>
      <c r="N528"/>
    </row>
    <row r="529" spans="1:14" x14ac:dyDescent="0.25">
      <c r="A529"/>
      <c r="B529"/>
      <c r="M529"/>
      <c r="N529"/>
    </row>
    <row r="530" spans="1:14" x14ac:dyDescent="0.25">
      <c r="A530"/>
      <c r="B530"/>
      <c r="M530"/>
      <c r="N530"/>
    </row>
    <row r="531" spans="1:14" x14ac:dyDescent="0.25">
      <c r="A531"/>
      <c r="B531"/>
      <c r="M531"/>
      <c r="N531"/>
    </row>
    <row r="532" spans="1:14" x14ac:dyDescent="0.25">
      <c r="A532"/>
      <c r="B532"/>
      <c r="M532"/>
      <c r="N532"/>
    </row>
    <row r="533" spans="1:14" x14ac:dyDescent="0.25">
      <c r="A533"/>
      <c r="B533"/>
      <c r="M533"/>
      <c r="N533"/>
    </row>
    <row r="534" spans="1:14" x14ac:dyDescent="0.25">
      <c r="A534"/>
      <c r="B534"/>
      <c r="M534"/>
      <c r="N534"/>
    </row>
    <row r="535" spans="1:14" x14ac:dyDescent="0.25">
      <c r="A535"/>
      <c r="B535"/>
      <c r="M535"/>
      <c r="N535"/>
    </row>
    <row r="536" spans="1:14" x14ac:dyDescent="0.25">
      <c r="A536"/>
      <c r="B536"/>
      <c r="M536"/>
      <c r="N536"/>
    </row>
    <row r="537" spans="1:14" x14ac:dyDescent="0.25">
      <c r="A537"/>
      <c r="B537"/>
      <c r="M537"/>
      <c r="N537"/>
    </row>
    <row r="538" spans="1:14" x14ac:dyDescent="0.25">
      <c r="A538"/>
      <c r="B538"/>
      <c r="M538"/>
      <c r="N538"/>
    </row>
    <row r="539" spans="1:14" x14ac:dyDescent="0.25">
      <c r="A539"/>
      <c r="B539"/>
      <c r="M539"/>
      <c r="N539"/>
    </row>
    <row r="540" spans="1:14" x14ac:dyDescent="0.25">
      <c r="A540"/>
      <c r="B540"/>
      <c r="M540"/>
      <c r="N540"/>
    </row>
    <row r="541" spans="1:14" x14ac:dyDescent="0.25">
      <c r="A541"/>
      <c r="B541"/>
      <c r="M541"/>
      <c r="N541"/>
    </row>
    <row r="542" spans="1:14" x14ac:dyDescent="0.25">
      <c r="A542"/>
      <c r="B542"/>
      <c r="M542"/>
      <c r="N542"/>
    </row>
    <row r="543" spans="1:14" x14ac:dyDescent="0.25">
      <c r="A543"/>
      <c r="B543"/>
      <c r="M543"/>
      <c r="N543"/>
    </row>
    <row r="544" spans="1:14" x14ac:dyDescent="0.25">
      <c r="A544"/>
      <c r="B544"/>
      <c r="M544"/>
      <c r="N544"/>
    </row>
    <row r="545" spans="1:14" x14ac:dyDescent="0.25">
      <c r="A545"/>
      <c r="B545"/>
      <c r="M545"/>
      <c r="N545"/>
    </row>
    <row r="546" spans="1:14" x14ac:dyDescent="0.25">
      <c r="A546"/>
      <c r="B546"/>
      <c r="M546"/>
      <c r="N546"/>
    </row>
    <row r="547" spans="1:14" x14ac:dyDescent="0.25">
      <c r="A547"/>
      <c r="B547"/>
      <c r="M547"/>
      <c r="N547"/>
    </row>
    <row r="548" spans="1:14" x14ac:dyDescent="0.25">
      <c r="A548"/>
      <c r="B548"/>
      <c r="M548"/>
      <c r="N548"/>
    </row>
    <row r="549" spans="1:14" x14ac:dyDescent="0.25">
      <c r="A549"/>
      <c r="B549"/>
      <c r="M549"/>
      <c r="N549"/>
    </row>
    <row r="550" spans="1:14" x14ac:dyDescent="0.25">
      <c r="A550"/>
      <c r="B550"/>
      <c r="M550"/>
      <c r="N550"/>
    </row>
    <row r="551" spans="1:14" x14ac:dyDescent="0.25">
      <c r="A551"/>
      <c r="B551"/>
      <c r="M551"/>
      <c r="N551"/>
    </row>
    <row r="552" spans="1:14" x14ac:dyDescent="0.25">
      <c r="A552"/>
      <c r="B552"/>
      <c r="M552"/>
      <c r="N552"/>
    </row>
    <row r="553" spans="1:14" x14ac:dyDescent="0.25">
      <c r="A553"/>
      <c r="B553"/>
      <c r="M553"/>
      <c r="N553"/>
    </row>
    <row r="554" spans="1:14" x14ac:dyDescent="0.25">
      <c r="A554"/>
      <c r="B554"/>
      <c r="M554"/>
      <c r="N554"/>
    </row>
    <row r="555" spans="1:14" x14ac:dyDescent="0.25">
      <c r="A555"/>
      <c r="B555"/>
      <c r="M555"/>
      <c r="N555"/>
    </row>
    <row r="556" spans="1:14" x14ac:dyDescent="0.25">
      <c r="A556"/>
      <c r="B556"/>
      <c r="M556"/>
      <c r="N556"/>
    </row>
    <row r="557" spans="1:14" x14ac:dyDescent="0.25">
      <c r="A557"/>
      <c r="B557"/>
      <c r="M557"/>
      <c r="N557"/>
    </row>
    <row r="558" spans="1:14" x14ac:dyDescent="0.25">
      <c r="A558"/>
      <c r="B558"/>
      <c r="M558"/>
      <c r="N558"/>
    </row>
    <row r="559" spans="1:14" x14ac:dyDescent="0.25">
      <c r="A559"/>
      <c r="B559"/>
      <c r="M559"/>
      <c r="N559"/>
    </row>
    <row r="560" spans="1:14" x14ac:dyDescent="0.25">
      <c r="A560"/>
      <c r="B560"/>
      <c r="M560"/>
      <c r="N560"/>
    </row>
    <row r="561" spans="1:14" x14ac:dyDescent="0.25">
      <c r="A561"/>
      <c r="B561"/>
      <c r="M561"/>
      <c r="N561"/>
    </row>
    <row r="562" spans="1:14" x14ac:dyDescent="0.25">
      <c r="A562"/>
      <c r="B562"/>
      <c r="M562"/>
      <c r="N562"/>
    </row>
    <row r="563" spans="1:14" x14ac:dyDescent="0.25">
      <c r="A563"/>
      <c r="B563"/>
      <c r="M563"/>
      <c r="N563"/>
    </row>
    <row r="564" spans="1:14" x14ac:dyDescent="0.25">
      <c r="A564"/>
      <c r="B564"/>
      <c r="M564"/>
      <c r="N564"/>
    </row>
    <row r="565" spans="1:14" x14ac:dyDescent="0.25">
      <c r="A565"/>
      <c r="B565"/>
      <c r="M565"/>
      <c r="N565"/>
    </row>
    <row r="566" spans="1:14" x14ac:dyDescent="0.25">
      <c r="A566"/>
      <c r="B566"/>
      <c r="M566"/>
      <c r="N566"/>
    </row>
    <row r="567" spans="1:14" x14ac:dyDescent="0.25">
      <c r="A567"/>
      <c r="B567"/>
      <c r="M567"/>
      <c r="N567"/>
    </row>
    <row r="568" spans="1:14" x14ac:dyDescent="0.25">
      <c r="A568"/>
      <c r="B568"/>
      <c r="M568"/>
      <c r="N568"/>
    </row>
    <row r="569" spans="1:14" x14ac:dyDescent="0.25">
      <c r="A569"/>
      <c r="B569"/>
      <c r="M569"/>
      <c r="N569"/>
    </row>
    <row r="570" spans="1:14" x14ac:dyDescent="0.25">
      <c r="A570"/>
      <c r="B570"/>
      <c r="M570"/>
      <c r="N570"/>
    </row>
    <row r="571" spans="1:14" x14ac:dyDescent="0.25">
      <c r="A571"/>
      <c r="B571"/>
      <c r="M571"/>
      <c r="N571"/>
    </row>
    <row r="572" spans="1:14" x14ac:dyDescent="0.25">
      <c r="A572"/>
      <c r="B572"/>
      <c r="M572"/>
      <c r="N572"/>
    </row>
    <row r="573" spans="1:14" x14ac:dyDescent="0.25">
      <c r="A573"/>
      <c r="B573"/>
      <c r="M573"/>
      <c r="N573"/>
    </row>
    <row r="574" spans="1:14" x14ac:dyDescent="0.25">
      <c r="A574"/>
      <c r="B574"/>
      <c r="M574"/>
      <c r="N574"/>
    </row>
    <row r="575" spans="1:14" x14ac:dyDescent="0.25">
      <c r="A575"/>
      <c r="B575"/>
      <c r="M575"/>
      <c r="N575"/>
    </row>
    <row r="576" spans="1:14" x14ac:dyDescent="0.25">
      <c r="A576"/>
      <c r="B576"/>
      <c r="M576"/>
      <c r="N576"/>
    </row>
    <row r="577" spans="1:14" x14ac:dyDescent="0.25">
      <c r="A577"/>
      <c r="B577"/>
      <c r="M577"/>
      <c r="N577"/>
    </row>
    <row r="578" spans="1:14" x14ac:dyDescent="0.25">
      <c r="A578"/>
      <c r="B578"/>
      <c r="M578"/>
      <c r="N578"/>
    </row>
    <row r="579" spans="1:14" x14ac:dyDescent="0.25">
      <c r="A579"/>
      <c r="B579"/>
      <c r="M579"/>
      <c r="N579"/>
    </row>
    <row r="580" spans="1:14" x14ac:dyDescent="0.25">
      <c r="A580"/>
      <c r="B580"/>
      <c r="M580"/>
      <c r="N580"/>
    </row>
    <row r="581" spans="1:14" x14ac:dyDescent="0.25">
      <c r="A581"/>
      <c r="B581"/>
      <c r="M581"/>
      <c r="N581"/>
    </row>
    <row r="582" spans="1:14" x14ac:dyDescent="0.25">
      <c r="A582"/>
      <c r="B582"/>
      <c r="M582"/>
      <c r="N582"/>
    </row>
    <row r="583" spans="1:14" x14ac:dyDescent="0.25">
      <c r="A583"/>
      <c r="B583"/>
      <c r="M583"/>
      <c r="N583"/>
    </row>
    <row r="584" spans="1:14" x14ac:dyDescent="0.25">
      <c r="A584"/>
      <c r="B584"/>
      <c r="M584"/>
      <c r="N584"/>
    </row>
    <row r="585" spans="1:14" x14ac:dyDescent="0.25">
      <c r="A585"/>
      <c r="B585"/>
      <c r="M585"/>
      <c r="N585"/>
    </row>
    <row r="586" spans="1:14" x14ac:dyDescent="0.25">
      <c r="A586"/>
      <c r="B586"/>
      <c r="M586"/>
      <c r="N586"/>
    </row>
    <row r="587" spans="1:14" x14ac:dyDescent="0.25">
      <c r="A587"/>
      <c r="B587"/>
      <c r="M587"/>
      <c r="N587"/>
    </row>
    <row r="588" spans="1:14" x14ac:dyDescent="0.25">
      <c r="A588"/>
      <c r="B588"/>
      <c r="M588"/>
      <c r="N588"/>
    </row>
    <row r="589" spans="1:14" x14ac:dyDescent="0.25">
      <c r="A589"/>
      <c r="B589"/>
      <c r="M589"/>
      <c r="N589"/>
    </row>
    <row r="590" spans="1:14" x14ac:dyDescent="0.25">
      <c r="A590"/>
      <c r="B590"/>
      <c r="M590"/>
      <c r="N590"/>
    </row>
    <row r="591" spans="1:14" x14ac:dyDescent="0.25">
      <c r="A591"/>
      <c r="B591"/>
      <c r="M591"/>
      <c r="N591"/>
    </row>
    <row r="592" spans="1:14" x14ac:dyDescent="0.25">
      <c r="A592"/>
      <c r="B592"/>
      <c r="M592"/>
      <c r="N592"/>
    </row>
    <row r="593" spans="1:14" x14ac:dyDescent="0.25">
      <c r="A593"/>
      <c r="B593"/>
      <c r="M593"/>
      <c r="N593"/>
    </row>
    <row r="594" spans="1:14" x14ac:dyDescent="0.25">
      <c r="A594"/>
      <c r="B594"/>
      <c r="M594"/>
      <c r="N594"/>
    </row>
    <row r="595" spans="1:14" x14ac:dyDescent="0.25">
      <c r="A595"/>
      <c r="B595"/>
      <c r="M595"/>
      <c r="N595"/>
    </row>
    <row r="596" spans="1:14" x14ac:dyDescent="0.25">
      <c r="A596"/>
      <c r="B596"/>
      <c r="M596"/>
      <c r="N596"/>
    </row>
    <row r="597" spans="1:14" x14ac:dyDescent="0.25">
      <c r="A597"/>
      <c r="B597"/>
      <c r="M597"/>
      <c r="N597"/>
    </row>
    <row r="598" spans="1:14" x14ac:dyDescent="0.25">
      <c r="A598"/>
      <c r="B598"/>
      <c r="M598"/>
      <c r="N598"/>
    </row>
    <row r="599" spans="1:14" x14ac:dyDescent="0.25">
      <c r="A599"/>
      <c r="B599"/>
      <c r="M599"/>
      <c r="N599"/>
    </row>
    <row r="600" spans="1:14" x14ac:dyDescent="0.25">
      <c r="A600"/>
      <c r="B600"/>
      <c r="M600"/>
      <c r="N600"/>
    </row>
    <row r="601" spans="1:14" x14ac:dyDescent="0.25">
      <c r="A601"/>
      <c r="B601"/>
      <c r="M601"/>
      <c r="N601"/>
    </row>
    <row r="602" spans="1:14" x14ac:dyDescent="0.25">
      <c r="A602"/>
      <c r="B602"/>
      <c r="M602"/>
      <c r="N602"/>
    </row>
    <row r="603" spans="1:14" x14ac:dyDescent="0.25">
      <c r="A603"/>
      <c r="B603"/>
      <c r="M603"/>
      <c r="N603"/>
    </row>
    <row r="604" spans="1:14" x14ac:dyDescent="0.25">
      <c r="A604"/>
      <c r="B604"/>
      <c r="M604"/>
      <c r="N604"/>
    </row>
    <row r="605" spans="1:14" x14ac:dyDescent="0.25">
      <c r="A605"/>
      <c r="B605"/>
      <c r="M605"/>
      <c r="N605"/>
    </row>
    <row r="606" spans="1:14" x14ac:dyDescent="0.25">
      <c r="A606"/>
      <c r="B606"/>
      <c r="M606"/>
      <c r="N606"/>
    </row>
    <row r="607" spans="1:14" x14ac:dyDescent="0.25">
      <c r="A607"/>
      <c r="B607"/>
      <c r="M607"/>
      <c r="N607"/>
    </row>
    <row r="608" spans="1:14" x14ac:dyDescent="0.25">
      <c r="A608"/>
      <c r="B608"/>
      <c r="M608"/>
      <c r="N608"/>
    </row>
    <row r="609" spans="1:14" x14ac:dyDescent="0.25">
      <c r="A609"/>
      <c r="B609"/>
      <c r="M609"/>
      <c r="N609"/>
    </row>
    <row r="610" spans="1:14" x14ac:dyDescent="0.25">
      <c r="A610"/>
      <c r="B610"/>
      <c r="M610"/>
      <c r="N610"/>
    </row>
    <row r="611" spans="1:14" x14ac:dyDescent="0.25">
      <c r="A611"/>
      <c r="B611"/>
      <c r="M611"/>
      <c r="N611"/>
    </row>
    <row r="612" spans="1:14" x14ac:dyDescent="0.25">
      <c r="A612"/>
      <c r="B612"/>
      <c r="M612"/>
      <c r="N612"/>
    </row>
    <row r="613" spans="1:14" x14ac:dyDescent="0.25">
      <c r="A613"/>
      <c r="B613"/>
      <c r="M613"/>
      <c r="N613"/>
    </row>
    <row r="614" spans="1:14" x14ac:dyDescent="0.25">
      <c r="A614"/>
      <c r="B614"/>
      <c r="M614"/>
      <c r="N614"/>
    </row>
    <row r="615" spans="1:14" x14ac:dyDescent="0.25">
      <c r="A615"/>
      <c r="B615"/>
      <c r="M615"/>
      <c r="N615"/>
    </row>
    <row r="616" spans="1:14" x14ac:dyDescent="0.25">
      <c r="A616"/>
      <c r="B616"/>
      <c r="M616"/>
      <c r="N616"/>
    </row>
    <row r="617" spans="1:14" x14ac:dyDescent="0.25">
      <c r="A617"/>
      <c r="B617"/>
      <c r="M617"/>
      <c r="N617"/>
    </row>
    <row r="618" spans="1:14" x14ac:dyDescent="0.25">
      <c r="A618"/>
      <c r="B618"/>
      <c r="M618"/>
      <c r="N618"/>
    </row>
    <row r="619" spans="1:14" x14ac:dyDescent="0.25">
      <c r="A619"/>
      <c r="B619"/>
      <c r="M619"/>
      <c r="N619"/>
    </row>
    <row r="620" spans="1:14" x14ac:dyDescent="0.25">
      <c r="A620"/>
      <c r="B620"/>
      <c r="M620"/>
      <c r="N620"/>
    </row>
    <row r="621" spans="1:14" x14ac:dyDescent="0.25">
      <c r="A621"/>
      <c r="B621"/>
      <c r="M621"/>
      <c r="N621"/>
    </row>
    <row r="622" spans="1:14" x14ac:dyDescent="0.25">
      <c r="A622"/>
      <c r="B622"/>
      <c r="M622"/>
      <c r="N622"/>
    </row>
    <row r="623" spans="1:14" x14ac:dyDescent="0.25">
      <c r="A623"/>
      <c r="B623"/>
      <c r="M623"/>
      <c r="N623"/>
    </row>
    <row r="624" spans="1:14" x14ac:dyDescent="0.25">
      <c r="A624"/>
      <c r="B624"/>
      <c r="M624"/>
      <c r="N624"/>
    </row>
    <row r="625" spans="1:14" x14ac:dyDescent="0.25">
      <c r="A625"/>
      <c r="B625"/>
      <c r="M625"/>
      <c r="N625"/>
    </row>
    <row r="626" spans="1:14" x14ac:dyDescent="0.25">
      <c r="A626"/>
      <c r="B626"/>
      <c r="M626"/>
      <c r="N626"/>
    </row>
    <row r="627" spans="1:14" x14ac:dyDescent="0.25">
      <c r="A627"/>
      <c r="B627"/>
      <c r="M627"/>
      <c r="N627"/>
    </row>
    <row r="628" spans="1:14" x14ac:dyDescent="0.25">
      <c r="A628"/>
      <c r="B628"/>
      <c r="M628"/>
      <c r="N628"/>
    </row>
    <row r="629" spans="1:14" x14ac:dyDescent="0.25">
      <c r="A629"/>
      <c r="B629"/>
      <c r="M629"/>
      <c r="N629"/>
    </row>
    <row r="630" spans="1:14" x14ac:dyDescent="0.25">
      <c r="A630"/>
      <c r="B630"/>
      <c r="M630"/>
      <c r="N630"/>
    </row>
    <row r="631" spans="1:14" x14ac:dyDescent="0.25">
      <c r="A631"/>
      <c r="B631"/>
      <c r="M631"/>
      <c r="N631"/>
    </row>
    <row r="632" spans="1:14" x14ac:dyDescent="0.25">
      <c r="A632"/>
      <c r="B632"/>
      <c r="M632"/>
      <c r="N632"/>
    </row>
    <row r="633" spans="1:14" x14ac:dyDescent="0.25">
      <c r="A633"/>
      <c r="B633"/>
      <c r="M633"/>
      <c r="N633"/>
    </row>
    <row r="634" spans="1:14" x14ac:dyDescent="0.25">
      <c r="A634"/>
      <c r="B634"/>
      <c r="M634"/>
      <c r="N634"/>
    </row>
    <row r="635" spans="1:14" x14ac:dyDescent="0.25">
      <c r="A635"/>
      <c r="B635"/>
      <c r="M635"/>
      <c r="N635"/>
    </row>
    <row r="636" spans="1:14" x14ac:dyDescent="0.25">
      <c r="A636"/>
      <c r="B636"/>
      <c r="M636"/>
      <c r="N636"/>
    </row>
    <row r="637" spans="1:14" x14ac:dyDescent="0.25">
      <c r="A637"/>
      <c r="B637"/>
      <c r="M637"/>
      <c r="N637"/>
    </row>
    <row r="638" spans="1:14" x14ac:dyDescent="0.25">
      <c r="A638"/>
      <c r="B638"/>
      <c r="M638"/>
      <c r="N638"/>
    </row>
    <row r="639" spans="1:14" x14ac:dyDescent="0.25">
      <c r="A639"/>
      <c r="B639"/>
      <c r="M639"/>
      <c r="N639"/>
    </row>
    <row r="640" spans="1:14" x14ac:dyDescent="0.25">
      <c r="A640"/>
      <c r="B640"/>
      <c r="M640"/>
      <c r="N640"/>
    </row>
    <row r="641" spans="1:14" x14ac:dyDescent="0.25">
      <c r="A641"/>
      <c r="B641"/>
      <c r="M641"/>
      <c r="N641"/>
    </row>
    <row r="642" spans="1:14" x14ac:dyDescent="0.25">
      <c r="A642"/>
      <c r="B642"/>
      <c r="M642"/>
      <c r="N642"/>
    </row>
    <row r="643" spans="1:14" x14ac:dyDescent="0.25">
      <c r="A643"/>
      <c r="B643"/>
      <c r="M643"/>
      <c r="N643"/>
    </row>
    <row r="644" spans="1:14" x14ac:dyDescent="0.25">
      <c r="A644"/>
      <c r="B644"/>
      <c r="M644"/>
      <c r="N644"/>
    </row>
    <row r="645" spans="1:14" x14ac:dyDescent="0.25">
      <c r="A645"/>
      <c r="B645"/>
      <c r="M645"/>
      <c r="N645"/>
    </row>
    <row r="646" spans="1:14" x14ac:dyDescent="0.25">
      <c r="A646"/>
      <c r="B646"/>
      <c r="M646"/>
      <c r="N646"/>
    </row>
    <row r="647" spans="1:14" x14ac:dyDescent="0.25">
      <c r="A647"/>
      <c r="B647"/>
      <c r="M647"/>
      <c r="N647"/>
    </row>
    <row r="648" spans="1:14" x14ac:dyDescent="0.25">
      <c r="A648"/>
      <c r="B648"/>
      <c r="M648"/>
      <c r="N648"/>
    </row>
    <row r="649" spans="1:14" x14ac:dyDescent="0.25">
      <c r="A649"/>
      <c r="B649"/>
      <c r="M649"/>
      <c r="N649"/>
    </row>
    <row r="650" spans="1:14" x14ac:dyDescent="0.25">
      <c r="A650"/>
      <c r="B650"/>
      <c r="M650"/>
      <c r="N650"/>
    </row>
    <row r="651" spans="1:14" x14ac:dyDescent="0.25">
      <c r="A651"/>
      <c r="B651"/>
      <c r="M651"/>
      <c r="N651"/>
    </row>
    <row r="652" spans="1:14" x14ac:dyDescent="0.25">
      <c r="A652"/>
      <c r="B652"/>
      <c r="M652"/>
      <c r="N652"/>
    </row>
    <row r="653" spans="1:14" x14ac:dyDescent="0.25">
      <c r="A653"/>
      <c r="B653"/>
      <c r="M653"/>
      <c r="N653"/>
    </row>
    <row r="654" spans="1:14" x14ac:dyDescent="0.25">
      <c r="A654"/>
      <c r="B654"/>
      <c r="M654"/>
      <c r="N654"/>
    </row>
    <row r="655" spans="1:14" x14ac:dyDescent="0.25">
      <c r="A655"/>
      <c r="B655"/>
      <c r="M655"/>
      <c r="N655"/>
    </row>
    <row r="656" spans="1:14" x14ac:dyDescent="0.25">
      <c r="A656"/>
      <c r="B656"/>
      <c r="M656"/>
      <c r="N656"/>
    </row>
    <row r="657" spans="1:14" x14ac:dyDescent="0.25">
      <c r="A657"/>
      <c r="B657"/>
      <c r="M657"/>
      <c r="N657"/>
    </row>
    <row r="658" spans="1:14" x14ac:dyDescent="0.25">
      <c r="A658"/>
      <c r="B658"/>
      <c r="M658"/>
      <c r="N658"/>
    </row>
    <row r="659" spans="1:14" x14ac:dyDescent="0.25">
      <c r="A659"/>
      <c r="B659"/>
      <c r="M659"/>
      <c r="N659"/>
    </row>
    <row r="660" spans="1:14" x14ac:dyDescent="0.25">
      <c r="A660"/>
      <c r="B660"/>
      <c r="M660"/>
      <c r="N660"/>
    </row>
    <row r="661" spans="1:14" x14ac:dyDescent="0.25">
      <c r="A661"/>
      <c r="B661"/>
      <c r="M661"/>
      <c r="N661"/>
    </row>
    <row r="662" spans="1:14" x14ac:dyDescent="0.25">
      <c r="A662"/>
      <c r="B662"/>
      <c r="M662"/>
      <c r="N662"/>
    </row>
    <row r="663" spans="1:14" x14ac:dyDescent="0.25">
      <c r="A663"/>
      <c r="B663"/>
      <c r="M663"/>
      <c r="N663"/>
    </row>
    <row r="664" spans="1:14" x14ac:dyDescent="0.25">
      <c r="A664"/>
      <c r="B664"/>
      <c r="M664"/>
      <c r="N664"/>
    </row>
    <row r="665" spans="1:14" x14ac:dyDescent="0.25">
      <c r="A665"/>
      <c r="B665"/>
      <c r="M665"/>
      <c r="N665"/>
    </row>
    <row r="666" spans="1:14" x14ac:dyDescent="0.25">
      <c r="A666"/>
      <c r="B666"/>
      <c r="M666"/>
      <c r="N666"/>
    </row>
    <row r="667" spans="1:14" x14ac:dyDescent="0.25">
      <c r="A667"/>
      <c r="B667"/>
      <c r="M667"/>
      <c r="N667"/>
    </row>
    <row r="668" spans="1:14" x14ac:dyDescent="0.25">
      <c r="A668"/>
      <c r="B668"/>
      <c r="M668"/>
      <c r="N668"/>
    </row>
    <row r="669" spans="1:14" x14ac:dyDescent="0.25">
      <c r="A669"/>
      <c r="B669"/>
      <c r="M669"/>
      <c r="N669"/>
    </row>
    <row r="670" spans="1:14" x14ac:dyDescent="0.25">
      <c r="A670"/>
      <c r="B670"/>
      <c r="M670"/>
      <c r="N670"/>
    </row>
    <row r="671" spans="1:14" x14ac:dyDescent="0.25">
      <c r="A671"/>
      <c r="B671"/>
      <c r="M671"/>
      <c r="N671"/>
    </row>
    <row r="672" spans="1:14" x14ac:dyDescent="0.25">
      <c r="A672"/>
      <c r="B672"/>
      <c r="M672"/>
      <c r="N672"/>
    </row>
    <row r="673" spans="1:14" x14ac:dyDescent="0.25">
      <c r="A673"/>
      <c r="B673"/>
      <c r="M673"/>
      <c r="N673"/>
    </row>
    <row r="674" spans="1:14" x14ac:dyDescent="0.25">
      <c r="A674"/>
      <c r="B674"/>
      <c r="M674"/>
      <c r="N674"/>
    </row>
    <row r="675" spans="1:14" x14ac:dyDescent="0.25">
      <c r="A675"/>
      <c r="B675"/>
      <c r="M675"/>
      <c r="N675"/>
    </row>
    <row r="676" spans="1:14" x14ac:dyDescent="0.25">
      <c r="A676"/>
      <c r="B676"/>
      <c r="M676"/>
      <c r="N676"/>
    </row>
    <row r="677" spans="1:14" x14ac:dyDescent="0.25">
      <c r="A677"/>
      <c r="B677"/>
      <c r="M677"/>
      <c r="N677"/>
    </row>
    <row r="678" spans="1:14" x14ac:dyDescent="0.25">
      <c r="A678"/>
      <c r="B678"/>
      <c r="M678"/>
      <c r="N678"/>
    </row>
    <row r="679" spans="1:14" x14ac:dyDescent="0.25">
      <c r="A679"/>
      <c r="B679"/>
      <c r="M679"/>
      <c r="N679"/>
    </row>
    <row r="680" spans="1:14" x14ac:dyDescent="0.25">
      <c r="A680"/>
      <c r="B680"/>
      <c r="M680"/>
      <c r="N680"/>
    </row>
    <row r="681" spans="1:14" x14ac:dyDescent="0.25">
      <c r="A681"/>
      <c r="B681"/>
      <c r="M681"/>
      <c r="N681"/>
    </row>
    <row r="682" spans="1:14" x14ac:dyDescent="0.25">
      <c r="A682"/>
      <c r="B682"/>
      <c r="M682"/>
      <c r="N682"/>
    </row>
    <row r="683" spans="1:14" x14ac:dyDescent="0.25">
      <c r="A683"/>
      <c r="B683"/>
      <c r="M683"/>
      <c r="N683"/>
    </row>
    <row r="684" spans="1:14" x14ac:dyDescent="0.25">
      <c r="A684"/>
      <c r="B684"/>
      <c r="M684"/>
      <c r="N684"/>
    </row>
    <row r="685" spans="1:14" x14ac:dyDescent="0.25">
      <c r="A685"/>
      <c r="B685"/>
      <c r="M685"/>
      <c r="N685"/>
    </row>
    <row r="686" spans="1:14" x14ac:dyDescent="0.25">
      <c r="A686"/>
      <c r="B686"/>
      <c r="M686"/>
      <c r="N686"/>
    </row>
    <row r="687" spans="1:14" x14ac:dyDescent="0.25">
      <c r="A687"/>
      <c r="B687"/>
      <c r="M687"/>
      <c r="N687"/>
    </row>
    <row r="688" spans="1:14" x14ac:dyDescent="0.25">
      <c r="A688"/>
      <c r="B688"/>
      <c r="M688"/>
      <c r="N688"/>
    </row>
    <row r="689" spans="1:14" x14ac:dyDescent="0.25">
      <c r="A689"/>
      <c r="B689"/>
      <c r="M689"/>
      <c r="N689"/>
    </row>
    <row r="690" spans="1:14" x14ac:dyDescent="0.25">
      <c r="A690"/>
      <c r="B690"/>
      <c r="M690"/>
      <c r="N690"/>
    </row>
    <row r="691" spans="1:14" x14ac:dyDescent="0.25">
      <c r="A691"/>
      <c r="B691"/>
      <c r="M691"/>
      <c r="N691"/>
    </row>
    <row r="692" spans="1:14" x14ac:dyDescent="0.25">
      <c r="A692"/>
      <c r="B692"/>
      <c r="M692"/>
      <c r="N692"/>
    </row>
    <row r="693" spans="1:14" x14ac:dyDescent="0.25">
      <c r="A693"/>
      <c r="B693"/>
      <c r="M693"/>
      <c r="N693"/>
    </row>
    <row r="694" spans="1:14" x14ac:dyDescent="0.25">
      <c r="A694"/>
      <c r="B694"/>
      <c r="M694"/>
      <c r="N694"/>
    </row>
    <row r="695" spans="1:14" x14ac:dyDescent="0.25">
      <c r="A695"/>
      <c r="B695"/>
      <c r="M695"/>
      <c r="N695"/>
    </row>
    <row r="696" spans="1:14" x14ac:dyDescent="0.25">
      <c r="A696"/>
      <c r="B696"/>
      <c r="M696"/>
      <c r="N696"/>
    </row>
    <row r="697" spans="1:14" x14ac:dyDescent="0.25">
      <c r="A697"/>
      <c r="B697"/>
      <c r="M697"/>
      <c r="N697"/>
    </row>
    <row r="698" spans="1:14" x14ac:dyDescent="0.25">
      <c r="A698"/>
      <c r="B698"/>
      <c r="M698"/>
      <c r="N698"/>
    </row>
    <row r="699" spans="1:14" x14ac:dyDescent="0.25">
      <c r="A699"/>
      <c r="B699"/>
      <c r="M699"/>
      <c r="N699"/>
    </row>
    <row r="700" spans="1:14" x14ac:dyDescent="0.25">
      <c r="A700"/>
      <c r="B700"/>
      <c r="M700"/>
      <c r="N700"/>
    </row>
    <row r="701" spans="1:14" x14ac:dyDescent="0.25">
      <c r="A701"/>
      <c r="B701"/>
      <c r="M701"/>
      <c r="N701"/>
    </row>
    <row r="702" spans="1:14" x14ac:dyDescent="0.25">
      <c r="A702"/>
      <c r="B702"/>
      <c r="M702"/>
      <c r="N702"/>
    </row>
    <row r="703" spans="1:14" x14ac:dyDescent="0.25">
      <c r="A703"/>
      <c r="B703"/>
      <c r="M703"/>
      <c r="N703"/>
    </row>
    <row r="704" spans="1:14" x14ac:dyDescent="0.25">
      <c r="A704"/>
      <c r="B704"/>
      <c r="M704"/>
      <c r="N704"/>
    </row>
    <row r="705" spans="1:14" x14ac:dyDescent="0.25">
      <c r="A705"/>
      <c r="B705"/>
      <c r="M705"/>
      <c r="N705"/>
    </row>
    <row r="706" spans="1:14" x14ac:dyDescent="0.25">
      <c r="A706"/>
      <c r="B706"/>
      <c r="M706"/>
      <c r="N706"/>
    </row>
    <row r="707" spans="1:14" x14ac:dyDescent="0.25">
      <c r="A707"/>
      <c r="B707"/>
      <c r="M707"/>
      <c r="N707"/>
    </row>
    <row r="708" spans="1:14" x14ac:dyDescent="0.25">
      <c r="A708"/>
      <c r="B708"/>
      <c r="M708"/>
      <c r="N708"/>
    </row>
    <row r="709" spans="1:14" x14ac:dyDescent="0.25">
      <c r="A709"/>
      <c r="B709"/>
      <c r="M709"/>
      <c r="N709"/>
    </row>
    <row r="710" spans="1:14" x14ac:dyDescent="0.25">
      <c r="A710"/>
      <c r="B710"/>
      <c r="M710"/>
      <c r="N710"/>
    </row>
    <row r="711" spans="1:14" x14ac:dyDescent="0.25">
      <c r="A711"/>
      <c r="B711"/>
      <c r="M711"/>
      <c r="N711"/>
    </row>
    <row r="712" spans="1:14" x14ac:dyDescent="0.25">
      <c r="A712"/>
      <c r="B712"/>
      <c r="M712"/>
      <c r="N712"/>
    </row>
    <row r="713" spans="1:14" x14ac:dyDescent="0.25">
      <c r="A713"/>
      <c r="B713"/>
      <c r="M713"/>
      <c r="N713"/>
    </row>
    <row r="714" spans="1:14" x14ac:dyDescent="0.25">
      <c r="A714"/>
      <c r="B714"/>
      <c r="M714"/>
      <c r="N714"/>
    </row>
    <row r="715" spans="1:14" x14ac:dyDescent="0.25">
      <c r="A715"/>
      <c r="B715"/>
      <c r="M715"/>
      <c r="N715"/>
    </row>
    <row r="716" spans="1:14" x14ac:dyDescent="0.25">
      <c r="A716"/>
      <c r="B716"/>
      <c r="M716"/>
      <c r="N716"/>
    </row>
    <row r="717" spans="1:14" x14ac:dyDescent="0.25">
      <c r="A717"/>
      <c r="B717"/>
      <c r="M717"/>
      <c r="N717"/>
    </row>
    <row r="718" spans="1:14" x14ac:dyDescent="0.25">
      <c r="A718"/>
      <c r="B718"/>
      <c r="M718"/>
      <c r="N718"/>
    </row>
    <row r="719" spans="1:14" x14ac:dyDescent="0.25">
      <c r="A719"/>
      <c r="B719"/>
      <c r="M719"/>
      <c r="N719"/>
    </row>
    <row r="720" spans="1:14" x14ac:dyDescent="0.25">
      <c r="A720"/>
      <c r="B720"/>
      <c r="M720"/>
      <c r="N720"/>
    </row>
    <row r="721" spans="1:14" x14ac:dyDescent="0.25">
      <c r="A721"/>
      <c r="B721"/>
      <c r="M721"/>
      <c r="N721"/>
    </row>
    <row r="722" spans="1:14" x14ac:dyDescent="0.25">
      <c r="A722"/>
      <c r="B722"/>
      <c r="M722"/>
      <c r="N722"/>
    </row>
    <row r="723" spans="1:14" x14ac:dyDescent="0.25">
      <c r="A723"/>
      <c r="B723"/>
      <c r="M723"/>
      <c r="N723"/>
    </row>
    <row r="724" spans="1:14" x14ac:dyDescent="0.25">
      <c r="A724"/>
      <c r="B724"/>
      <c r="M724"/>
      <c r="N724"/>
    </row>
    <row r="725" spans="1:14" x14ac:dyDescent="0.25">
      <c r="A725"/>
      <c r="B725"/>
      <c r="M725"/>
      <c r="N725"/>
    </row>
    <row r="726" spans="1:14" x14ac:dyDescent="0.25">
      <c r="A726"/>
      <c r="B726"/>
      <c r="M726"/>
      <c r="N726"/>
    </row>
    <row r="727" spans="1:14" x14ac:dyDescent="0.25">
      <c r="A727"/>
      <c r="B727"/>
      <c r="M727"/>
      <c r="N727"/>
    </row>
    <row r="728" spans="1:14" x14ac:dyDescent="0.25">
      <c r="A728"/>
      <c r="B728"/>
      <c r="M728"/>
      <c r="N728"/>
    </row>
    <row r="729" spans="1:14" x14ac:dyDescent="0.25">
      <c r="A729"/>
      <c r="B729"/>
      <c r="M729"/>
      <c r="N729"/>
    </row>
    <row r="730" spans="1:14" x14ac:dyDescent="0.25">
      <c r="A730"/>
      <c r="B730"/>
      <c r="M730"/>
      <c r="N730"/>
    </row>
    <row r="731" spans="1:14" x14ac:dyDescent="0.25">
      <c r="A731"/>
      <c r="B731"/>
      <c r="M731"/>
      <c r="N731"/>
    </row>
    <row r="732" spans="1:14" x14ac:dyDescent="0.25">
      <c r="A732"/>
      <c r="B732"/>
      <c r="M732"/>
      <c r="N732"/>
    </row>
    <row r="733" spans="1:14" x14ac:dyDescent="0.25">
      <c r="A733"/>
      <c r="B733"/>
      <c r="M733"/>
      <c r="N733"/>
    </row>
    <row r="734" spans="1:14" x14ac:dyDescent="0.25">
      <c r="A734"/>
      <c r="B734"/>
      <c r="M734"/>
      <c r="N734"/>
    </row>
    <row r="735" spans="1:14" x14ac:dyDescent="0.25">
      <c r="A735"/>
      <c r="B735"/>
      <c r="M735"/>
      <c r="N735"/>
    </row>
    <row r="736" spans="1:14" x14ac:dyDescent="0.25">
      <c r="A736"/>
      <c r="B736"/>
      <c r="M736"/>
      <c r="N736"/>
    </row>
    <row r="737" spans="1:14" x14ac:dyDescent="0.25">
      <c r="A737"/>
      <c r="B737"/>
      <c r="M737"/>
      <c r="N737"/>
    </row>
    <row r="738" spans="1:14" x14ac:dyDescent="0.25">
      <c r="A738"/>
      <c r="B738"/>
      <c r="M738"/>
      <c r="N738"/>
    </row>
    <row r="739" spans="1:14" x14ac:dyDescent="0.25">
      <c r="A739"/>
      <c r="B739"/>
      <c r="M739"/>
      <c r="N739"/>
    </row>
    <row r="740" spans="1:14" x14ac:dyDescent="0.25">
      <c r="A740"/>
      <c r="B740"/>
      <c r="M740"/>
      <c r="N740"/>
    </row>
    <row r="741" spans="1:14" x14ac:dyDescent="0.25">
      <c r="A741"/>
      <c r="B741"/>
      <c r="M741"/>
      <c r="N741"/>
    </row>
    <row r="742" spans="1:14" x14ac:dyDescent="0.25">
      <c r="A742"/>
      <c r="B742"/>
      <c r="M742"/>
      <c r="N742"/>
    </row>
    <row r="743" spans="1:14" x14ac:dyDescent="0.25">
      <c r="A743"/>
      <c r="B743"/>
      <c r="M743"/>
      <c r="N743"/>
    </row>
    <row r="744" spans="1:14" x14ac:dyDescent="0.25">
      <c r="A744"/>
      <c r="B744"/>
      <c r="M744"/>
      <c r="N744"/>
    </row>
    <row r="745" spans="1:14" x14ac:dyDescent="0.25">
      <c r="A745"/>
      <c r="B745"/>
      <c r="M745"/>
      <c r="N745"/>
    </row>
    <row r="746" spans="1:14" x14ac:dyDescent="0.25">
      <c r="A746"/>
      <c r="B746"/>
      <c r="M746"/>
      <c r="N746"/>
    </row>
    <row r="747" spans="1:14" x14ac:dyDescent="0.25">
      <c r="A747"/>
      <c r="B747"/>
      <c r="M747"/>
      <c r="N747"/>
    </row>
    <row r="748" spans="1:14" x14ac:dyDescent="0.25">
      <c r="A748"/>
      <c r="B748"/>
      <c r="M748"/>
      <c r="N748"/>
    </row>
    <row r="749" spans="1:14" x14ac:dyDescent="0.25">
      <c r="A749"/>
      <c r="B749"/>
      <c r="M749"/>
      <c r="N749"/>
    </row>
    <row r="750" spans="1:14" x14ac:dyDescent="0.25">
      <c r="A750"/>
      <c r="B750"/>
      <c r="M750"/>
      <c r="N750"/>
    </row>
    <row r="751" spans="1:14" x14ac:dyDescent="0.25">
      <c r="A751"/>
      <c r="B751"/>
      <c r="M751"/>
      <c r="N751"/>
    </row>
    <row r="752" spans="1:14" x14ac:dyDescent="0.25">
      <c r="A752"/>
      <c r="B752"/>
      <c r="M752"/>
      <c r="N752"/>
    </row>
    <row r="753" spans="1:14" x14ac:dyDescent="0.25">
      <c r="A753"/>
      <c r="B753"/>
      <c r="M753"/>
      <c r="N753"/>
    </row>
    <row r="754" spans="1:14" x14ac:dyDescent="0.25">
      <c r="A754"/>
      <c r="B754"/>
      <c r="M754"/>
      <c r="N754"/>
    </row>
    <row r="755" spans="1:14" x14ac:dyDescent="0.25">
      <c r="A755"/>
      <c r="B755"/>
      <c r="M755"/>
      <c r="N755"/>
    </row>
    <row r="756" spans="1:14" x14ac:dyDescent="0.25">
      <c r="A756"/>
      <c r="B756"/>
      <c r="M756"/>
      <c r="N756"/>
    </row>
    <row r="757" spans="1:14" x14ac:dyDescent="0.25">
      <c r="A757"/>
      <c r="B757"/>
      <c r="M757"/>
      <c r="N757"/>
    </row>
    <row r="758" spans="1:14" x14ac:dyDescent="0.25">
      <c r="A758"/>
      <c r="B758"/>
      <c r="M758"/>
      <c r="N758"/>
    </row>
    <row r="759" spans="1:14" x14ac:dyDescent="0.25">
      <c r="A759"/>
      <c r="B759"/>
      <c r="M759"/>
      <c r="N759"/>
    </row>
    <row r="760" spans="1:14" x14ac:dyDescent="0.25">
      <c r="A760"/>
      <c r="B760"/>
      <c r="M760"/>
      <c r="N760"/>
    </row>
    <row r="761" spans="1:14" x14ac:dyDescent="0.25">
      <c r="A761"/>
      <c r="B761"/>
      <c r="M761"/>
      <c r="N761"/>
    </row>
    <row r="762" spans="1:14" x14ac:dyDescent="0.25">
      <c r="A762"/>
      <c r="B762"/>
      <c r="M762"/>
      <c r="N762"/>
    </row>
    <row r="763" spans="1:14" x14ac:dyDescent="0.25">
      <c r="A763"/>
      <c r="B763"/>
      <c r="M763"/>
      <c r="N763"/>
    </row>
    <row r="764" spans="1:14" x14ac:dyDescent="0.25">
      <c r="A764"/>
      <c r="B764"/>
      <c r="M764"/>
      <c r="N764"/>
    </row>
    <row r="765" spans="1:14" x14ac:dyDescent="0.25">
      <c r="A765"/>
      <c r="B765"/>
      <c r="M765"/>
      <c r="N765"/>
    </row>
    <row r="766" spans="1:14" x14ac:dyDescent="0.25">
      <c r="A766"/>
      <c r="B766"/>
      <c r="M766"/>
      <c r="N766"/>
    </row>
    <row r="767" spans="1:14" x14ac:dyDescent="0.25">
      <c r="A767"/>
      <c r="B767"/>
      <c r="M767"/>
      <c r="N767"/>
    </row>
    <row r="768" spans="1:14" x14ac:dyDescent="0.25">
      <c r="A768"/>
      <c r="B768"/>
      <c r="M768"/>
      <c r="N768"/>
    </row>
    <row r="769" spans="1:14" x14ac:dyDescent="0.25">
      <c r="A769"/>
      <c r="B769"/>
      <c r="M769"/>
      <c r="N769"/>
    </row>
    <row r="770" spans="1:14" x14ac:dyDescent="0.25">
      <c r="A770"/>
      <c r="B770"/>
      <c r="M770"/>
      <c r="N770"/>
    </row>
    <row r="771" spans="1:14" x14ac:dyDescent="0.25">
      <c r="A771"/>
      <c r="B771"/>
      <c r="M771"/>
      <c r="N771"/>
    </row>
    <row r="772" spans="1:14" x14ac:dyDescent="0.25">
      <c r="A772"/>
      <c r="B772"/>
      <c r="M772"/>
      <c r="N772"/>
    </row>
    <row r="773" spans="1:14" x14ac:dyDescent="0.25">
      <c r="A773"/>
      <c r="B773"/>
      <c r="M773"/>
      <c r="N773"/>
    </row>
    <row r="774" spans="1:14" x14ac:dyDescent="0.25">
      <c r="A774"/>
      <c r="B774"/>
      <c r="M774"/>
      <c r="N774"/>
    </row>
    <row r="775" spans="1:14" x14ac:dyDescent="0.25">
      <c r="A775"/>
      <c r="B775"/>
      <c r="M775"/>
      <c r="N775"/>
    </row>
    <row r="776" spans="1:14" x14ac:dyDescent="0.25">
      <c r="A776"/>
      <c r="B776"/>
      <c r="M776"/>
      <c r="N776"/>
    </row>
    <row r="777" spans="1:14" x14ac:dyDescent="0.25">
      <c r="A777"/>
      <c r="B777"/>
      <c r="M777"/>
      <c r="N777"/>
    </row>
    <row r="778" spans="1:14" x14ac:dyDescent="0.25">
      <c r="A778"/>
      <c r="B778"/>
      <c r="M778"/>
      <c r="N778"/>
    </row>
    <row r="779" spans="1:14" x14ac:dyDescent="0.25">
      <c r="A779"/>
      <c r="B779"/>
      <c r="M779"/>
      <c r="N779"/>
    </row>
    <row r="780" spans="1:14" x14ac:dyDescent="0.25">
      <c r="A780"/>
      <c r="B780"/>
      <c r="M780"/>
      <c r="N780"/>
    </row>
    <row r="781" spans="1:14" x14ac:dyDescent="0.25">
      <c r="A781"/>
      <c r="B781"/>
      <c r="M781"/>
      <c r="N781"/>
    </row>
    <row r="782" spans="1:14" x14ac:dyDescent="0.25">
      <c r="A782"/>
      <c r="B782"/>
      <c r="M782"/>
      <c r="N782"/>
    </row>
    <row r="783" spans="1:14" x14ac:dyDescent="0.25">
      <c r="A783"/>
      <c r="B783"/>
      <c r="M783"/>
      <c r="N783"/>
    </row>
    <row r="784" spans="1:14" x14ac:dyDescent="0.25">
      <c r="A784"/>
      <c r="B784"/>
      <c r="M784"/>
      <c r="N784"/>
    </row>
    <row r="785" spans="1:14" x14ac:dyDescent="0.25">
      <c r="A785"/>
      <c r="B785"/>
      <c r="M785"/>
      <c r="N785"/>
    </row>
    <row r="786" spans="1:14" x14ac:dyDescent="0.25">
      <c r="A786"/>
      <c r="B786"/>
      <c r="M786"/>
      <c r="N786"/>
    </row>
    <row r="787" spans="1:14" x14ac:dyDescent="0.25">
      <c r="A787"/>
      <c r="B787"/>
      <c r="M787"/>
      <c r="N787"/>
    </row>
    <row r="788" spans="1:14" x14ac:dyDescent="0.25">
      <c r="A788"/>
      <c r="B788"/>
      <c r="M788"/>
      <c r="N788"/>
    </row>
    <row r="789" spans="1:14" x14ac:dyDescent="0.25">
      <c r="A789"/>
      <c r="B789"/>
      <c r="M789"/>
      <c r="N789"/>
    </row>
    <row r="790" spans="1:14" x14ac:dyDescent="0.25">
      <c r="A790"/>
      <c r="B790"/>
      <c r="M790"/>
      <c r="N790"/>
    </row>
    <row r="791" spans="1:14" x14ac:dyDescent="0.25">
      <c r="A791"/>
      <c r="B791"/>
      <c r="M791"/>
      <c r="N791"/>
    </row>
    <row r="792" spans="1:14" x14ac:dyDescent="0.25">
      <c r="A792"/>
      <c r="B792"/>
      <c r="M792"/>
      <c r="N792"/>
    </row>
    <row r="793" spans="1:14" x14ac:dyDescent="0.25">
      <c r="A793"/>
      <c r="B793"/>
      <c r="M793"/>
      <c r="N793"/>
    </row>
    <row r="794" spans="1:14" x14ac:dyDescent="0.25">
      <c r="A794"/>
      <c r="B794"/>
      <c r="M794"/>
      <c r="N794"/>
    </row>
    <row r="795" spans="1:14" x14ac:dyDescent="0.25">
      <c r="A795"/>
      <c r="B795"/>
      <c r="M795"/>
      <c r="N795"/>
    </row>
    <row r="796" spans="1:14" x14ac:dyDescent="0.25">
      <c r="A796"/>
      <c r="B796"/>
      <c r="M796"/>
      <c r="N796"/>
    </row>
    <row r="797" spans="1:14" x14ac:dyDescent="0.25">
      <c r="A797"/>
      <c r="B797"/>
      <c r="M797"/>
      <c r="N797"/>
    </row>
    <row r="798" spans="1:14" x14ac:dyDescent="0.25">
      <c r="A798"/>
      <c r="B798"/>
      <c r="M798"/>
      <c r="N798"/>
    </row>
    <row r="799" spans="1:14" x14ac:dyDescent="0.25">
      <c r="A799"/>
      <c r="B799"/>
      <c r="M799"/>
      <c r="N799"/>
    </row>
    <row r="800" spans="1:14" x14ac:dyDescent="0.25">
      <c r="A800"/>
      <c r="B800"/>
      <c r="M800"/>
      <c r="N800"/>
    </row>
    <row r="801" spans="1:14" x14ac:dyDescent="0.25">
      <c r="A801"/>
      <c r="B801"/>
      <c r="M801"/>
      <c r="N801"/>
    </row>
    <row r="802" spans="1:14" x14ac:dyDescent="0.25">
      <c r="A802"/>
      <c r="B802"/>
      <c r="M802"/>
      <c r="N802"/>
    </row>
    <row r="803" spans="1:14" x14ac:dyDescent="0.25">
      <c r="A803"/>
      <c r="B803"/>
      <c r="M803"/>
      <c r="N803"/>
    </row>
    <row r="804" spans="1:14" x14ac:dyDescent="0.25">
      <c r="A804"/>
      <c r="B804"/>
      <c r="M804"/>
      <c r="N804"/>
    </row>
    <row r="805" spans="1:14" x14ac:dyDescent="0.25">
      <c r="A805"/>
      <c r="B805"/>
      <c r="M805"/>
      <c r="N805"/>
    </row>
    <row r="806" spans="1:14" x14ac:dyDescent="0.25">
      <c r="A806"/>
      <c r="B806"/>
      <c r="M806"/>
      <c r="N806"/>
    </row>
    <row r="807" spans="1:14" x14ac:dyDescent="0.25">
      <c r="A807"/>
      <c r="B807"/>
      <c r="M807"/>
      <c r="N807"/>
    </row>
    <row r="808" spans="1:14" x14ac:dyDescent="0.25">
      <c r="A808"/>
      <c r="B808"/>
      <c r="M808"/>
      <c r="N808"/>
    </row>
    <row r="809" spans="1:14" x14ac:dyDescent="0.25">
      <c r="A809"/>
      <c r="B809"/>
      <c r="M809"/>
      <c r="N809"/>
    </row>
    <row r="810" spans="1:14" x14ac:dyDescent="0.25">
      <c r="A810"/>
      <c r="B810"/>
      <c r="M810"/>
      <c r="N810"/>
    </row>
    <row r="811" spans="1:14" x14ac:dyDescent="0.25">
      <c r="A811"/>
      <c r="B811"/>
      <c r="M811"/>
      <c r="N811"/>
    </row>
    <row r="812" spans="1:14" x14ac:dyDescent="0.25">
      <c r="A812"/>
      <c r="B812"/>
      <c r="M812"/>
      <c r="N812"/>
    </row>
    <row r="813" spans="1:14" x14ac:dyDescent="0.25">
      <c r="A813"/>
      <c r="B813"/>
      <c r="M813"/>
      <c r="N813"/>
    </row>
    <row r="814" spans="1:14" x14ac:dyDescent="0.25">
      <c r="A814"/>
      <c r="B814"/>
      <c r="M814"/>
      <c r="N814"/>
    </row>
    <row r="815" spans="1:14" x14ac:dyDescent="0.25">
      <c r="A815"/>
      <c r="B815"/>
      <c r="M815"/>
      <c r="N815"/>
    </row>
    <row r="816" spans="1:14" x14ac:dyDescent="0.25">
      <c r="A816"/>
      <c r="B816"/>
      <c r="M816"/>
      <c r="N816"/>
    </row>
    <row r="817" spans="1:14" x14ac:dyDescent="0.25">
      <c r="A817"/>
      <c r="B817"/>
      <c r="M817"/>
      <c r="N817"/>
    </row>
    <row r="818" spans="1:14" x14ac:dyDescent="0.25">
      <c r="A818"/>
      <c r="B818"/>
      <c r="M818"/>
      <c r="N818"/>
    </row>
    <row r="819" spans="1:14" x14ac:dyDescent="0.25">
      <c r="A819"/>
      <c r="B819"/>
      <c r="M819"/>
      <c r="N819"/>
    </row>
    <row r="820" spans="1:14" x14ac:dyDescent="0.25">
      <c r="A820"/>
      <c r="B820"/>
      <c r="M820"/>
      <c r="N820"/>
    </row>
    <row r="821" spans="1:14" x14ac:dyDescent="0.25">
      <c r="A821"/>
      <c r="B821"/>
      <c r="M821"/>
      <c r="N821"/>
    </row>
    <row r="822" spans="1:14" x14ac:dyDescent="0.25">
      <c r="A822"/>
      <c r="B822"/>
      <c r="M822"/>
      <c r="N822"/>
    </row>
    <row r="823" spans="1:14" x14ac:dyDescent="0.25">
      <c r="A823"/>
      <c r="B823"/>
      <c r="M823"/>
      <c r="N823"/>
    </row>
    <row r="824" spans="1:14" x14ac:dyDescent="0.25">
      <c r="A824"/>
      <c r="B824"/>
      <c r="M824"/>
      <c r="N824"/>
    </row>
    <row r="825" spans="1:14" x14ac:dyDescent="0.25">
      <c r="A825"/>
      <c r="B825"/>
      <c r="M825"/>
      <c r="N825"/>
    </row>
    <row r="826" spans="1:14" x14ac:dyDescent="0.25">
      <c r="A826"/>
      <c r="B826"/>
      <c r="M826"/>
      <c r="N826"/>
    </row>
    <row r="827" spans="1:14" x14ac:dyDescent="0.25">
      <c r="A827"/>
      <c r="B827"/>
      <c r="M827"/>
      <c r="N827"/>
    </row>
    <row r="828" spans="1:14" x14ac:dyDescent="0.25">
      <c r="A828"/>
      <c r="B828"/>
      <c r="M828"/>
      <c r="N828"/>
    </row>
    <row r="829" spans="1:14" x14ac:dyDescent="0.25">
      <c r="A829"/>
      <c r="B829"/>
      <c r="M829"/>
      <c r="N829"/>
    </row>
    <row r="830" spans="1:14" x14ac:dyDescent="0.25">
      <c r="A830"/>
      <c r="B830"/>
      <c r="M830"/>
      <c r="N830"/>
    </row>
    <row r="831" spans="1:14" x14ac:dyDescent="0.25">
      <c r="A831"/>
      <c r="B831"/>
      <c r="M831"/>
      <c r="N831"/>
    </row>
    <row r="832" spans="1:14" x14ac:dyDescent="0.25">
      <c r="A832"/>
      <c r="B832"/>
      <c r="M832"/>
      <c r="N832"/>
    </row>
    <row r="833" spans="1:14" x14ac:dyDescent="0.25">
      <c r="A833"/>
      <c r="B833"/>
      <c r="M833"/>
      <c r="N833"/>
    </row>
    <row r="834" spans="1:14" x14ac:dyDescent="0.25">
      <c r="A834"/>
      <c r="B834"/>
      <c r="M834"/>
      <c r="N834"/>
    </row>
    <row r="835" spans="1:14" x14ac:dyDescent="0.25">
      <c r="A835"/>
      <c r="B835"/>
      <c r="M835"/>
      <c r="N835"/>
    </row>
    <row r="836" spans="1:14" x14ac:dyDescent="0.25">
      <c r="A836"/>
      <c r="B836"/>
      <c r="M836"/>
      <c r="N836"/>
    </row>
    <row r="837" spans="1:14" x14ac:dyDescent="0.25">
      <c r="A837"/>
      <c r="B837"/>
      <c r="M837"/>
      <c r="N837"/>
    </row>
    <row r="838" spans="1:14" x14ac:dyDescent="0.25">
      <c r="A838"/>
      <c r="B838"/>
      <c r="M838"/>
      <c r="N838"/>
    </row>
    <row r="839" spans="1:14" x14ac:dyDescent="0.25">
      <c r="A839"/>
      <c r="B839"/>
      <c r="M839"/>
      <c r="N839"/>
    </row>
    <row r="840" spans="1:14" x14ac:dyDescent="0.25">
      <c r="A840"/>
      <c r="B840"/>
      <c r="M840"/>
      <c r="N840"/>
    </row>
    <row r="841" spans="1:14" x14ac:dyDescent="0.25">
      <c r="A841"/>
      <c r="B841"/>
      <c r="M841"/>
      <c r="N841"/>
    </row>
    <row r="842" spans="1:14" x14ac:dyDescent="0.25">
      <c r="A842"/>
      <c r="B842"/>
      <c r="M842"/>
      <c r="N842"/>
    </row>
    <row r="843" spans="1:14" x14ac:dyDescent="0.25">
      <c r="A843"/>
      <c r="B843"/>
      <c r="M843"/>
      <c r="N843"/>
    </row>
    <row r="844" spans="1:14" x14ac:dyDescent="0.25">
      <c r="A844"/>
      <c r="B844"/>
      <c r="M844"/>
      <c r="N844"/>
    </row>
    <row r="845" spans="1:14" x14ac:dyDescent="0.25">
      <c r="A845"/>
      <c r="B845"/>
      <c r="M845"/>
      <c r="N845"/>
    </row>
    <row r="846" spans="1:14" x14ac:dyDescent="0.25">
      <c r="A846"/>
      <c r="B846"/>
      <c r="M846"/>
      <c r="N846"/>
    </row>
    <row r="847" spans="1:14" x14ac:dyDescent="0.25">
      <c r="A847"/>
      <c r="B847"/>
      <c r="M847"/>
      <c r="N847"/>
    </row>
    <row r="848" spans="1:14" x14ac:dyDescent="0.25">
      <c r="A848"/>
      <c r="B848"/>
      <c r="M848"/>
      <c r="N848"/>
    </row>
    <row r="849" spans="1:14" x14ac:dyDescent="0.25">
      <c r="A849"/>
      <c r="B849"/>
      <c r="M849"/>
      <c r="N849"/>
    </row>
    <row r="850" spans="1:14" x14ac:dyDescent="0.25">
      <c r="A850"/>
      <c r="B850"/>
      <c r="M850"/>
      <c r="N850"/>
    </row>
    <row r="851" spans="1:14" x14ac:dyDescent="0.25">
      <c r="A851"/>
      <c r="B851"/>
      <c r="M851"/>
      <c r="N851"/>
    </row>
    <row r="852" spans="1:14" x14ac:dyDescent="0.25">
      <c r="A852"/>
      <c r="B852"/>
      <c r="M852"/>
      <c r="N852"/>
    </row>
    <row r="853" spans="1:14" x14ac:dyDescent="0.25">
      <c r="A853"/>
      <c r="B853"/>
      <c r="M853"/>
      <c r="N853"/>
    </row>
    <row r="854" spans="1:14" x14ac:dyDescent="0.25">
      <c r="A854"/>
      <c r="B854"/>
      <c r="M854"/>
      <c r="N854"/>
    </row>
    <row r="855" spans="1:14" x14ac:dyDescent="0.25">
      <c r="A855"/>
      <c r="B855"/>
      <c r="M855"/>
      <c r="N855"/>
    </row>
    <row r="856" spans="1:14" x14ac:dyDescent="0.25">
      <c r="A856"/>
      <c r="B856"/>
      <c r="M856"/>
      <c r="N856"/>
    </row>
    <row r="857" spans="1:14" x14ac:dyDescent="0.25">
      <c r="A857"/>
      <c r="B857"/>
      <c r="M857"/>
      <c r="N857"/>
    </row>
    <row r="858" spans="1:14" x14ac:dyDescent="0.25">
      <c r="A858"/>
      <c r="B858"/>
      <c r="M858"/>
      <c r="N858"/>
    </row>
    <row r="859" spans="1:14" x14ac:dyDescent="0.25">
      <c r="A859"/>
      <c r="B859"/>
      <c r="M859"/>
      <c r="N859"/>
    </row>
    <row r="860" spans="1:14" x14ac:dyDescent="0.25">
      <c r="A860"/>
      <c r="B860"/>
      <c r="M860"/>
      <c r="N860"/>
    </row>
    <row r="861" spans="1:14" x14ac:dyDescent="0.25">
      <c r="A861"/>
      <c r="B861"/>
      <c r="M861"/>
      <c r="N861"/>
    </row>
    <row r="862" spans="1:14" x14ac:dyDescent="0.25">
      <c r="A862"/>
      <c r="B862"/>
      <c r="M862"/>
      <c r="N862"/>
    </row>
    <row r="863" spans="1:14" x14ac:dyDescent="0.25">
      <c r="A863"/>
      <c r="B863"/>
      <c r="M863"/>
      <c r="N863"/>
    </row>
    <row r="864" spans="1:14" x14ac:dyDescent="0.25">
      <c r="A864"/>
      <c r="B864"/>
      <c r="M864"/>
      <c r="N864"/>
    </row>
    <row r="865" spans="1:14" x14ac:dyDescent="0.25">
      <c r="A865"/>
      <c r="B865"/>
      <c r="M865"/>
      <c r="N865"/>
    </row>
    <row r="866" spans="1:14" x14ac:dyDescent="0.25">
      <c r="A866"/>
      <c r="B866"/>
      <c r="M866"/>
      <c r="N866"/>
    </row>
    <row r="867" spans="1:14" x14ac:dyDescent="0.25">
      <c r="A867"/>
      <c r="B867"/>
      <c r="M867"/>
      <c r="N867"/>
    </row>
    <row r="868" spans="1:14" x14ac:dyDescent="0.25">
      <c r="A868"/>
      <c r="B868"/>
      <c r="M868"/>
      <c r="N868"/>
    </row>
    <row r="869" spans="1:14" x14ac:dyDescent="0.25">
      <c r="A869"/>
      <c r="B869"/>
      <c r="M869"/>
      <c r="N869"/>
    </row>
    <row r="870" spans="1:14" x14ac:dyDescent="0.25">
      <c r="A870"/>
      <c r="B870"/>
      <c r="M870"/>
      <c r="N870"/>
    </row>
    <row r="871" spans="1:14" x14ac:dyDescent="0.25">
      <c r="A871"/>
      <c r="B871"/>
      <c r="M871"/>
      <c r="N871"/>
    </row>
    <row r="872" spans="1:14" x14ac:dyDescent="0.25">
      <c r="A872"/>
      <c r="B872"/>
      <c r="M872"/>
      <c r="N872"/>
    </row>
    <row r="873" spans="1:14" x14ac:dyDescent="0.25">
      <c r="A873"/>
      <c r="B873"/>
      <c r="M873"/>
      <c r="N873"/>
    </row>
    <row r="874" spans="1:14" x14ac:dyDescent="0.25">
      <c r="A874"/>
      <c r="B874"/>
      <c r="M874"/>
      <c r="N874"/>
    </row>
    <row r="875" spans="1:14" x14ac:dyDescent="0.25">
      <c r="A875"/>
      <c r="B875"/>
      <c r="M875"/>
      <c r="N875"/>
    </row>
    <row r="876" spans="1:14" x14ac:dyDescent="0.25">
      <c r="A876"/>
      <c r="B876"/>
      <c r="M876"/>
      <c r="N876"/>
    </row>
    <row r="877" spans="1:14" x14ac:dyDescent="0.25">
      <c r="A877"/>
      <c r="B877"/>
      <c r="M877"/>
      <c r="N877"/>
    </row>
    <row r="878" spans="1:14" x14ac:dyDescent="0.25">
      <c r="A878"/>
      <c r="B878"/>
      <c r="M878"/>
      <c r="N878"/>
    </row>
    <row r="879" spans="1:14" x14ac:dyDescent="0.25">
      <c r="A879"/>
      <c r="B879"/>
      <c r="M879"/>
      <c r="N879"/>
    </row>
    <row r="880" spans="1:14" x14ac:dyDescent="0.25">
      <c r="A880"/>
      <c r="B880"/>
      <c r="M880"/>
      <c r="N880"/>
    </row>
    <row r="881" spans="1:14" x14ac:dyDescent="0.25">
      <c r="A881"/>
      <c r="B881"/>
      <c r="M881"/>
      <c r="N881"/>
    </row>
    <row r="882" spans="1:14" x14ac:dyDescent="0.25">
      <c r="A882"/>
      <c r="B882"/>
      <c r="M882"/>
      <c r="N882"/>
    </row>
    <row r="883" spans="1:14" x14ac:dyDescent="0.25">
      <c r="A883"/>
      <c r="B883"/>
      <c r="M883"/>
      <c r="N883"/>
    </row>
    <row r="884" spans="1:14" x14ac:dyDescent="0.25">
      <c r="A884"/>
      <c r="B884"/>
      <c r="M884"/>
      <c r="N884"/>
    </row>
    <row r="885" spans="1:14" x14ac:dyDescent="0.25">
      <c r="A885"/>
      <c r="B885"/>
      <c r="M885"/>
      <c r="N885"/>
    </row>
    <row r="886" spans="1:14" x14ac:dyDescent="0.25">
      <c r="A886"/>
      <c r="B886"/>
      <c r="M886"/>
      <c r="N886"/>
    </row>
    <row r="887" spans="1:14" x14ac:dyDescent="0.25">
      <c r="A887"/>
      <c r="B887"/>
      <c r="M887"/>
      <c r="N887"/>
    </row>
    <row r="888" spans="1:14" x14ac:dyDescent="0.25">
      <c r="A888"/>
      <c r="B888"/>
      <c r="M888"/>
      <c r="N888"/>
    </row>
    <row r="889" spans="1:14" x14ac:dyDescent="0.25">
      <c r="A889"/>
      <c r="B889"/>
      <c r="M889"/>
      <c r="N889"/>
    </row>
    <row r="890" spans="1:14" x14ac:dyDescent="0.25">
      <c r="A890"/>
      <c r="B890"/>
      <c r="M890"/>
      <c r="N890"/>
    </row>
    <row r="891" spans="1:14" x14ac:dyDescent="0.25">
      <c r="A891"/>
      <c r="B891"/>
      <c r="M891"/>
      <c r="N891"/>
    </row>
    <row r="892" spans="1:14" x14ac:dyDescent="0.25">
      <c r="A892"/>
      <c r="B892"/>
      <c r="M892"/>
      <c r="N892"/>
    </row>
    <row r="893" spans="1:14" x14ac:dyDescent="0.25">
      <c r="A893"/>
      <c r="B893"/>
      <c r="M893"/>
      <c r="N893"/>
    </row>
    <row r="894" spans="1:14" x14ac:dyDescent="0.25">
      <c r="A894"/>
      <c r="B894"/>
      <c r="M894"/>
      <c r="N894"/>
    </row>
    <row r="895" spans="1:14" x14ac:dyDescent="0.25">
      <c r="A895"/>
      <c r="B895"/>
      <c r="M895"/>
      <c r="N895"/>
    </row>
    <row r="896" spans="1:14" x14ac:dyDescent="0.25">
      <c r="A896"/>
      <c r="B896"/>
      <c r="M896"/>
      <c r="N896"/>
    </row>
    <row r="897" spans="1:14" x14ac:dyDescent="0.25">
      <c r="A897"/>
      <c r="B897"/>
      <c r="M897"/>
      <c r="N897"/>
    </row>
    <row r="898" spans="1:14" x14ac:dyDescent="0.25">
      <c r="A898"/>
      <c r="B898"/>
      <c r="M898"/>
      <c r="N898"/>
    </row>
    <row r="899" spans="1:14" x14ac:dyDescent="0.25">
      <c r="A899"/>
      <c r="B899"/>
      <c r="M899"/>
      <c r="N899"/>
    </row>
    <row r="900" spans="1:14" x14ac:dyDescent="0.25">
      <c r="A900"/>
      <c r="B900"/>
      <c r="M900"/>
      <c r="N900"/>
    </row>
    <row r="901" spans="1:14" x14ac:dyDescent="0.25">
      <c r="A901"/>
      <c r="B901"/>
      <c r="M901"/>
      <c r="N901"/>
    </row>
    <row r="902" spans="1:14" x14ac:dyDescent="0.25">
      <c r="A902"/>
      <c r="B902"/>
      <c r="M902"/>
      <c r="N902"/>
    </row>
    <row r="903" spans="1:14" x14ac:dyDescent="0.25">
      <c r="A903"/>
      <c r="B903"/>
      <c r="M903"/>
      <c r="N903"/>
    </row>
    <row r="904" spans="1:14" x14ac:dyDescent="0.25">
      <c r="A904"/>
      <c r="B904"/>
      <c r="M904"/>
      <c r="N904"/>
    </row>
    <row r="905" spans="1:14" x14ac:dyDescent="0.25">
      <c r="A905"/>
      <c r="B905"/>
      <c r="M905"/>
      <c r="N905"/>
    </row>
    <row r="906" spans="1:14" x14ac:dyDescent="0.25">
      <c r="A906"/>
      <c r="B906"/>
      <c r="M906"/>
      <c r="N906"/>
    </row>
    <row r="907" spans="1:14" x14ac:dyDescent="0.25">
      <c r="A907"/>
      <c r="B907"/>
      <c r="M907"/>
      <c r="N907"/>
    </row>
    <row r="908" spans="1:14" x14ac:dyDescent="0.25">
      <c r="A908"/>
      <c r="B908"/>
      <c r="M908"/>
      <c r="N908"/>
    </row>
    <row r="909" spans="1:14" x14ac:dyDescent="0.25">
      <c r="A909"/>
      <c r="B909"/>
      <c r="M909"/>
      <c r="N909"/>
    </row>
    <row r="910" spans="1:14" x14ac:dyDescent="0.25">
      <c r="A910"/>
      <c r="B910"/>
      <c r="M910"/>
      <c r="N910"/>
    </row>
    <row r="911" spans="1:14" x14ac:dyDescent="0.25">
      <c r="A911"/>
      <c r="B911"/>
      <c r="M911"/>
      <c r="N911"/>
    </row>
    <row r="912" spans="1:14" x14ac:dyDescent="0.25">
      <c r="A912"/>
      <c r="B912"/>
      <c r="M912"/>
      <c r="N912"/>
    </row>
    <row r="913" spans="1:14" x14ac:dyDescent="0.25">
      <c r="A913"/>
      <c r="B913"/>
      <c r="M913"/>
      <c r="N913"/>
    </row>
    <row r="914" spans="1:14" x14ac:dyDescent="0.25">
      <c r="A914"/>
      <c r="B914"/>
      <c r="M914"/>
      <c r="N914"/>
    </row>
    <row r="915" spans="1:14" x14ac:dyDescent="0.25">
      <c r="A915"/>
      <c r="B915"/>
      <c r="M915"/>
      <c r="N915"/>
    </row>
    <row r="916" spans="1:14" x14ac:dyDescent="0.25">
      <c r="A916"/>
      <c r="B916"/>
      <c r="M916"/>
      <c r="N916"/>
    </row>
    <row r="917" spans="1:14" x14ac:dyDescent="0.25">
      <c r="A917"/>
      <c r="B917"/>
      <c r="M917"/>
      <c r="N917"/>
    </row>
    <row r="918" spans="1:14" x14ac:dyDescent="0.25">
      <c r="A918"/>
      <c r="B918"/>
      <c r="M918"/>
      <c r="N918"/>
    </row>
    <row r="919" spans="1:14" x14ac:dyDescent="0.25">
      <c r="A919"/>
      <c r="B919"/>
      <c r="M919"/>
      <c r="N919"/>
    </row>
    <row r="920" spans="1:14" x14ac:dyDescent="0.25">
      <c r="A920"/>
      <c r="B920"/>
      <c r="M920"/>
      <c r="N920"/>
    </row>
    <row r="921" spans="1:14" x14ac:dyDescent="0.25">
      <c r="A921"/>
      <c r="B921"/>
      <c r="M921"/>
      <c r="N921"/>
    </row>
    <row r="922" spans="1:14" x14ac:dyDescent="0.25">
      <c r="A922"/>
      <c r="B922"/>
      <c r="M922"/>
      <c r="N922"/>
    </row>
    <row r="923" spans="1:14" x14ac:dyDescent="0.25">
      <c r="A923"/>
      <c r="B923"/>
      <c r="M923"/>
      <c r="N923"/>
    </row>
    <row r="924" spans="1:14" x14ac:dyDescent="0.25">
      <c r="A924"/>
      <c r="B924"/>
      <c r="M924"/>
      <c r="N924"/>
    </row>
    <row r="925" spans="1:14" x14ac:dyDescent="0.25">
      <c r="A925"/>
      <c r="B925"/>
      <c r="M925"/>
      <c r="N925"/>
    </row>
    <row r="926" spans="1:14" x14ac:dyDescent="0.25">
      <c r="A926"/>
      <c r="B926"/>
      <c r="M926"/>
      <c r="N926"/>
    </row>
    <row r="927" spans="1:14" x14ac:dyDescent="0.25">
      <c r="A927"/>
      <c r="B927"/>
      <c r="M927"/>
      <c r="N927"/>
    </row>
    <row r="928" spans="1:14" x14ac:dyDescent="0.25">
      <c r="A928"/>
      <c r="B928"/>
      <c r="M928"/>
      <c r="N928"/>
    </row>
    <row r="929" spans="1:14" x14ac:dyDescent="0.25">
      <c r="A929"/>
      <c r="B929"/>
      <c r="M929"/>
      <c r="N929"/>
    </row>
    <row r="930" spans="1:14" x14ac:dyDescent="0.25">
      <c r="A930"/>
      <c r="B930"/>
      <c r="M930"/>
      <c r="N930"/>
    </row>
    <row r="931" spans="1:14" x14ac:dyDescent="0.25">
      <c r="A931"/>
      <c r="B931"/>
      <c r="M931"/>
      <c r="N931"/>
    </row>
    <row r="932" spans="1:14" x14ac:dyDescent="0.25">
      <c r="A932"/>
      <c r="B932"/>
      <c r="M932"/>
      <c r="N932"/>
    </row>
    <row r="933" spans="1:14" x14ac:dyDescent="0.25">
      <c r="A933"/>
      <c r="B933"/>
      <c r="M933"/>
      <c r="N933"/>
    </row>
    <row r="934" spans="1:14" x14ac:dyDescent="0.25">
      <c r="A934"/>
      <c r="B934"/>
      <c r="M934"/>
      <c r="N934"/>
    </row>
    <row r="935" spans="1:14" x14ac:dyDescent="0.25">
      <c r="A935"/>
      <c r="B935"/>
      <c r="M935"/>
      <c r="N935"/>
    </row>
    <row r="936" spans="1:14" x14ac:dyDescent="0.25">
      <c r="A936"/>
      <c r="B936"/>
      <c r="M936"/>
      <c r="N936"/>
    </row>
    <row r="937" spans="1:14" x14ac:dyDescent="0.25">
      <c r="A937"/>
      <c r="B937"/>
      <c r="M937"/>
      <c r="N937"/>
    </row>
    <row r="938" spans="1:14" x14ac:dyDescent="0.25">
      <c r="A938"/>
      <c r="B938"/>
      <c r="M938"/>
      <c r="N938"/>
    </row>
    <row r="939" spans="1:14" x14ac:dyDescent="0.25">
      <c r="A939"/>
      <c r="B939"/>
      <c r="M939"/>
      <c r="N939"/>
    </row>
    <row r="940" spans="1:14" x14ac:dyDescent="0.25">
      <c r="A940"/>
      <c r="B940"/>
      <c r="M940"/>
      <c r="N940"/>
    </row>
    <row r="941" spans="1:14" x14ac:dyDescent="0.25">
      <c r="A941"/>
      <c r="B941"/>
      <c r="M941"/>
      <c r="N941"/>
    </row>
    <row r="942" spans="1:14" x14ac:dyDescent="0.25">
      <c r="A942"/>
      <c r="B942"/>
      <c r="M942"/>
      <c r="N942"/>
    </row>
    <row r="943" spans="1:14" x14ac:dyDescent="0.25">
      <c r="A943"/>
      <c r="B943"/>
      <c r="M943"/>
      <c r="N943"/>
    </row>
    <row r="944" spans="1:14" x14ac:dyDescent="0.25">
      <c r="A944"/>
      <c r="B944"/>
      <c r="M944"/>
      <c r="N944"/>
    </row>
    <row r="945" spans="1:14" x14ac:dyDescent="0.25">
      <c r="A945"/>
      <c r="B945"/>
      <c r="M945"/>
      <c r="N945"/>
    </row>
    <row r="946" spans="1:14" x14ac:dyDescent="0.25">
      <c r="A946"/>
      <c r="B946"/>
      <c r="M946"/>
      <c r="N946"/>
    </row>
    <row r="947" spans="1:14" x14ac:dyDescent="0.25">
      <c r="A947"/>
      <c r="B947"/>
      <c r="M947"/>
      <c r="N947"/>
    </row>
    <row r="948" spans="1:14" x14ac:dyDescent="0.25">
      <c r="A948"/>
      <c r="B948"/>
      <c r="M948"/>
      <c r="N948"/>
    </row>
    <row r="949" spans="1:14" x14ac:dyDescent="0.25">
      <c r="A949"/>
      <c r="B949"/>
      <c r="M949"/>
      <c r="N949"/>
    </row>
    <row r="950" spans="1:14" x14ac:dyDescent="0.25">
      <c r="A950"/>
      <c r="B950"/>
      <c r="M950"/>
      <c r="N950"/>
    </row>
    <row r="951" spans="1:14" x14ac:dyDescent="0.25">
      <c r="A951"/>
      <c r="B951"/>
      <c r="M951"/>
      <c r="N951"/>
    </row>
    <row r="952" spans="1:14" x14ac:dyDescent="0.25">
      <c r="A952"/>
      <c r="B952"/>
      <c r="M952"/>
      <c r="N952"/>
    </row>
    <row r="953" spans="1:14" x14ac:dyDescent="0.25">
      <c r="A953"/>
      <c r="B953"/>
      <c r="M953"/>
      <c r="N953"/>
    </row>
    <row r="954" spans="1:14" x14ac:dyDescent="0.25">
      <c r="A954"/>
      <c r="B954"/>
      <c r="M954"/>
      <c r="N954"/>
    </row>
    <row r="955" spans="1:14" x14ac:dyDescent="0.25">
      <c r="A955"/>
      <c r="B955"/>
      <c r="M955"/>
      <c r="N955"/>
    </row>
    <row r="956" spans="1:14" x14ac:dyDescent="0.25">
      <c r="A956"/>
      <c r="B956"/>
      <c r="M956"/>
      <c r="N956"/>
    </row>
    <row r="957" spans="1:14" x14ac:dyDescent="0.25">
      <c r="A957"/>
      <c r="B957"/>
      <c r="M957"/>
      <c r="N957"/>
    </row>
    <row r="958" spans="1:14" x14ac:dyDescent="0.25">
      <c r="A958"/>
      <c r="B958"/>
      <c r="M958"/>
      <c r="N958"/>
    </row>
    <row r="959" spans="1:14" x14ac:dyDescent="0.25">
      <c r="A959"/>
      <c r="B959"/>
      <c r="M959"/>
      <c r="N959"/>
    </row>
    <row r="960" spans="1:14" x14ac:dyDescent="0.25">
      <c r="A960"/>
      <c r="B960"/>
      <c r="M960"/>
      <c r="N960"/>
    </row>
    <row r="961" spans="1:14" x14ac:dyDescent="0.25">
      <c r="A961"/>
      <c r="B961"/>
      <c r="M961"/>
      <c r="N961"/>
    </row>
    <row r="962" spans="1:14" x14ac:dyDescent="0.25">
      <c r="A962"/>
      <c r="B962"/>
      <c r="M962"/>
      <c r="N962"/>
    </row>
    <row r="963" spans="1:14" x14ac:dyDescent="0.25">
      <c r="A963"/>
      <c r="B963"/>
      <c r="M963"/>
      <c r="N963"/>
    </row>
    <row r="964" spans="1:14" x14ac:dyDescent="0.25">
      <c r="A964"/>
      <c r="B964"/>
      <c r="M964"/>
      <c r="N964"/>
    </row>
    <row r="965" spans="1:14" x14ac:dyDescent="0.25">
      <c r="A965"/>
      <c r="B965"/>
      <c r="M965"/>
      <c r="N965"/>
    </row>
    <row r="966" spans="1:14" x14ac:dyDescent="0.25">
      <c r="A966"/>
      <c r="B966"/>
      <c r="M966"/>
      <c r="N966"/>
    </row>
    <row r="967" spans="1:14" x14ac:dyDescent="0.25">
      <c r="A967"/>
      <c r="B967"/>
      <c r="M967"/>
      <c r="N967"/>
    </row>
    <row r="968" spans="1:14" x14ac:dyDescent="0.25">
      <c r="A968"/>
      <c r="B968"/>
      <c r="M968"/>
      <c r="N968"/>
    </row>
    <row r="969" spans="1:14" x14ac:dyDescent="0.25">
      <c r="A969"/>
      <c r="B969"/>
      <c r="M969"/>
      <c r="N969"/>
    </row>
    <row r="970" spans="1:14" x14ac:dyDescent="0.25">
      <c r="A970"/>
      <c r="B970"/>
      <c r="M970"/>
      <c r="N970"/>
    </row>
    <row r="971" spans="1:14" x14ac:dyDescent="0.25">
      <c r="A971"/>
      <c r="B971"/>
      <c r="M971"/>
      <c r="N971"/>
    </row>
    <row r="972" spans="1:14" x14ac:dyDescent="0.25">
      <c r="A972"/>
      <c r="B972"/>
      <c r="M972"/>
      <c r="N972"/>
    </row>
    <row r="973" spans="1:14" x14ac:dyDescent="0.25">
      <c r="A973"/>
      <c r="B973"/>
      <c r="M973"/>
      <c r="N973"/>
    </row>
    <row r="974" spans="1:14" x14ac:dyDescent="0.25">
      <c r="A974"/>
      <c r="B974"/>
      <c r="M974"/>
      <c r="N974"/>
    </row>
    <row r="975" spans="1:14" x14ac:dyDescent="0.25">
      <c r="A975"/>
      <c r="B975"/>
      <c r="M975"/>
      <c r="N975"/>
    </row>
    <row r="976" spans="1:14" x14ac:dyDescent="0.25">
      <c r="A976"/>
      <c r="B976"/>
      <c r="M976"/>
      <c r="N976"/>
    </row>
    <row r="977" spans="1:14" x14ac:dyDescent="0.25">
      <c r="A977"/>
      <c r="B977"/>
      <c r="M977"/>
      <c r="N977"/>
    </row>
    <row r="978" spans="1:14" x14ac:dyDescent="0.25">
      <c r="A978"/>
      <c r="B978"/>
      <c r="M978"/>
      <c r="N978"/>
    </row>
    <row r="979" spans="1:14" x14ac:dyDescent="0.25">
      <c r="A979"/>
      <c r="B979"/>
      <c r="M979"/>
      <c r="N979"/>
    </row>
    <row r="980" spans="1:14" x14ac:dyDescent="0.25">
      <c r="A980"/>
      <c r="B980"/>
      <c r="M980"/>
      <c r="N980"/>
    </row>
    <row r="981" spans="1:14" x14ac:dyDescent="0.25">
      <c r="A981"/>
      <c r="B981"/>
      <c r="M981"/>
      <c r="N981"/>
    </row>
    <row r="982" spans="1:14" x14ac:dyDescent="0.25">
      <c r="A982"/>
      <c r="B982"/>
      <c r="M982"/>
      <c r="N982"/>
    </row>
    <row r="983" spans="1:14" x14ac:dyDescent="0.25">
      <c r="A983"/>
      <c r="B983"/>
      <c r="M983"/>
      <c r="N983"/>
    </row>
    <row r="984" spans="1:14" x14ac:dyDescent="0.25">
      <c r="A984"/>
      <c r="B984"/>
      <c r="M984"/>
      <c r="N984"/>
    </row>
    <row r="985" spans="1:14" x14ac:dyDescent="0.25">
      <c r="A985"/>
      <c r="B985"/>
      <c r="M985"/>
      <c r="N985"/>
    </row>
    <row r="986" spans="1:14" x14ac:dyDescent="0.25">
      <c r="A986"/>
      <c r="B986"/>
      <c r="M986"/>
      <c r="N986"/>
    </row>
    <row r="987" spans="1:14" x14ac:dyDescent="0.25">
      <c r="A987"/>
      <c r="B987"/>
      <c r="M987"/>
      <c r="N987"/>
    </row>
  </sheetData>
  <mergeCells count="5">
    <mergeCell ref="A1:N1"/>
    <mergeCell ref="A2:A3"/>
    <mergeCell ref="B2:B3"/>
    <mergeCell ref="C2:M2"/>
    <mergeCell ref="N2:N3"/>
  </mergeCells>
  <printOptions horizontalCentered="1" verticalCentered="1"/>
  <pageMargins left="0" right="0" top="0" bottom="0" header="0.31496062992125984" footer="0.31496062992125984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987"/>
  <sheetViews>
    <sheetView workbookViewId="0">
      <selection activeCell="N4" sqref="N4"/>
    </sheetView>
  </sheetViews>
  <sheetFormatPr defaultRowHeight="15" x14ac:dyDescent="0.25"/>
  <cols>
    <col min="1" max="1" width="35.140625" style="13" customWidth="1"/>
    <col min="2" max="2" width="9" style="1" customWidth="1"/>
    <col min="3" max="3" width="7.85546875" customWidth="1"/>
    <col min="4" max="4" width="8" customWidth="1"/>
    <col min="5" max="5" width="8.5703125" customWidth="1"/>
    <col min="6" max="6" width="7.28515625" customWidth="1"/>
    <col min="7" max="7" width="7.7109375" customWidth="1"/>
    <col min="8" max="8" width="8.42578125" customWidth="1"/>
    <col min="9" max="9" width="7.7109375" customWidth="1"/>
    <col min="10" max="10" width="8.28515625" customWidth="1"/>
    <col min="11" max="12" width="7.85546875" customWidth="1"/>
    <col min="13" max="13" width="9.28515625" style="24" customWidth="1"/>
    <col min="14" max="14" width="9.85546875" style="24" customWidth="1"/>
    <col min="15" max="24" width="8.85546875" style="17" customWidth="1"/>
  </cols>
  <sheetData>
    <row r="1" spans="1:117" ht="35.25" customHeight="1" thickBot="1" x14ac:dyDescent="0.3">
      <c r="A1" s="171" t="s">
        <v>115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17" ht="17.25" customHeight="1" thickBot="1" x14ac:dyDescent="0.3">
      <c r="A2" s="169" t="s">
        <v>33</v>
      </c>
      <c r="B2" s="162" t="s">
        <v>47</v>
      </c>
      <c r="C2" s="164"/>
      <c r="D2" s="164"/>
      <c r="E2" s="164"/>
      <c r="F2" s="164"/>
      <c r="G2" s="164"/>
      <c r="H2" s="165"/>
      <c r="I2" s="165"/>
      <c r="J2" s="165"/>
      <c r="K2" s="165"/>
      <c r="L2" s="165"/>
      <c r="M2" s="166"/>
      <c r="N2" s="167" t="s">
        <v>75</v>
      </c>
    </row>
    <row r="3" spans="1:117" ht="17.25" customHeight="1" thickBot="1" x14ac:dyDescent="0.3">
      <c r="A3" s="170"/>
      <c r="B3" s="163"/>
      <c r="C3" s="90" t="s">
        <v>65</v>
      </c>
      <c r="D3" s="91" t="s">
        <v>64</v>
      </c>
      <c r="E3" s="92" t="s">
        <v>63</v>
      </c>
      <c r="F3" s="92" t="s">
        <v>66</v>
      </c>
      <c r="G3" s="93" t="s">
        <v>32</v>
      </c>
      <c r="H3" s="79" t="s">
        <v>67</v>
      </c>
      <c r="I3" s="80" t="s">
        <v>69</v>
      </c>
      <c r="J3" s="81" t="s">
        <v>70</v>
      </c>
      <c r="K3" s="81" t="s">
        <v>68</v>
      </c>
      <c r="L3" s="82" t="s">
        <v>93</v>
      </c>
      <c r="M3" s="83" t="s">
        <v>90</v>
      </c>
      <c r="N3" s="168"/>
    </row>
    <row r="4" spans="1:117" ht="21.95" customHeight="1" x14ac:dyDescent="0.25">
      <c r="A4" s="86" t="s">
        <v>41</v>
      </c>
      <c r="B4" s="59" t="s">
        <v>48</v>
      </c>
      <c r="C4" s="139">
        <v>3.63</v>
      </c>
      <c r="D4" s="140">
        <v>3.85</v>
      </c>
      <c r="E4" s="140">
        <v>3.44</v>
      </c>
      <c r="F4" s="140">
        <v>3.35</v>
      </c>
      <c r="G4" s="141">
        <v>3.22</v>
      </c>
      <c r="H4" s="142">
        <v>2.3518056139676218</v>
      </c>
      <c r="I4" s="143">
        <v>2.4682014216660697</v>
      </c>
      <c r="J4" s="143">
        <v>1.6397813122415632</v>
      </c>
      <c r="K4" s="143">
        <v>2.8681817002152195</v>
      </c>
      <c r="L4" s="144">
        <v>3.339301374341177</v>
      </c>
      <c r="M4" s="84">
        <v>3.45</v>
      </c>
      <c r="N4" s="65">
        <f>((M4/'decembar 2015'!M4)*100)-100</f>
        <v>-2.5478786509236784</v>
      </c>
      <c r="O4" s="46"/>
      <c r="P4" s="153">
        <f>(M4+'juli '!M4+juni!M4)/(maj!M4+'april '!M4+'mart  '!M4)*100</f>
        <v>99.993281053530808</v>
      </c>
      <c r="Q4" s="46"/>
      <c r="R4" s="46"/>
      <c r="S4" s="46"/>
      <c r="T4" s="46"/>
      <c r="U4" s="46"/>
      <c r="V4" s="46"/>
      <c r="W4" s="46"/>
      <c r="X4" s="46"/>
    </row>
    <row r="5" spans="1:117" s="10" customFormat="1" ht="21.95" customHeight="1" x14ac:dyDescent="0.25">
      <c r="A5" s="87" t="s">
        <v>1</v>
      </c>
      <c r="B5" s="59" t="s">
        <v>48</v>
      </c>
      <c r="C5" s="97">
        <v>2.2000000000000002</v>
      </c>
      <c r="D5" s="98">
        <v>2.57</v>
      </c>
      <c r="E5" s="98">
        <v>2.5</v>
      </c>
      <c r="F5" s="98">
        <v>2.46</v>
      </c>
      <c r="G5" s="99">
        <v>2.2000000000000002</v>
      </c>
      <c r="H5" s="66">
        <v>2.5543647746451774</v>
      </c>
      <c r="I5" s="67">
        <v>2.5</v>
      </c>
      <c r="J5" s="67">
        <v>1.5831904193216608</v>
      </c>
      <c r="K5" s="67">
        <v>2.75</v>
      </c>
      <c r="L5" s="145">
        <v>2.8329441987687667</v>
      </c>
      <c r="M5" s="84">
        <v>2.3654999999999999</v>
      </c>
      <c r="N5" s="65">
        <f>((M5/'decembar 2015'!M5)*100)-100</f>
        <v>8.8855039350079323E-2</v>
      </c>
      <c r="O5" s="46"/>
      <c r="P5" s="153">
        <f>(M5+'juli '!M5+juni!M5)/(maj!M5+'april '!M5+'mart  '!M5)*100</f>
        <v>100.08885503935009</v>
      </c>
      <c r="Q5" s="46"/>
      <c r="R5" s="46"/>
      <c r="S5" s="46"/>
      <c r="T5" s="46"/>
      <c r="U5" s="46"/>
      <c r="V5" s="46"/>
      <c r="W5" s="46"/>
      <c r="X5" s="46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</row>
    <row r="6" spans="1:117" s="10" customFormat="1" ht="21.95" customHeight="1" x14ac:dyDescent="0.25">
      <c r="A6" s="87" t="s">
        <v>0</v>
      </c>
      <c r="B6" s="59" t="s">
        <v>48</v>
      </c>
      <c r="C6" s="97">
        <v>0.84</v>
      </c>
      <c r="D6" s="98">
        <v>1.1499999999999999</v>
      </c>
      <c r="E6" s="98">
        <v>1.01</v>
      </c>
      <c r="F6" s="98">
        <v>0.66</v>
      </c>
      <c r="G6" s="99">
        <v>0.82</v>
      </c>
      <c r="H6" s="66">
        <v>0.91097669156269878</v>
      </c>
      <c r="I6" s="67">
        <v>1.1754261318421479</v>
      </c>
      <c r="J6" s="67">
        <v>1.0526463857566317</v>
      </c>
      <c r="K6" s="67">
        <v>0.85793628120436938</v>
      </c>
      <c r="L6" s="145">
        <v>1.4244021294130644</v>
      </c>
      <c r="M6" s="84">
        <v>0.87409999999999999</v>
      </c>
      <c r="N6" s="65">
        <f>((M6/'decembar 2015'!M6)*100)-100</f>
        <v>-1.2651078730373797</v>
      </c>
      <c r="O6" s="46"/>
      <c r="P6" s="153">
        <f>(M6+'juli '!M6+juni!M6)/(maj!M6+'april '!M6+'mart  '!M6)*100</f>
        <v>97.766342245590479</v>
      </c>
      <c r="Q6" s="46"/>
      <c r="R6" s="46"/>
      <c r="S6" s="46"/>
      <c r="T6" s="46"/>
      <c r="U6" s="46"/>
      <c r="V6" s="46"/>
      <c r="W6" s="46"/>
      <c r="X6" s="4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</row>
    <row r="7" spans="1:117" ht="21.95" customHeight="1" x14ac:dyDescent="0.25">
      <c r="A7" s="87" t="s">
        <v>2</v>
      </c>
      <c r="B7" s="59" t="s">
        <v>48</v>
      </c>
      <c r="C7" s="97">
        <v>12.64</v>
      </c>
      <c r="D7" s="98">
        <v>9.9600000000000009</v>
      </c>
      <c r="E7" s="98">
        <v>13.26</v>
      </c>
      <c r="F7" s="98">
        <v>14.03</v>
      </c>
      <c r="G7" s="99">
        <v>12.35</v>
      </c>
      <c r="H7" s="66">
        <v>11.492749052302106</v>
      </c>
      <c r="I7" s="67">
        <v>13.113876289372833</v>
      </c>
      <c r="J7" s="67">
        <v>9.540833296940054</v>
      </c>
      <c r="K7" s="67">
        <v>12.958844204197376</v>
      </c>
      <c r="L7" s="145">
        <v>13.61518722229459</v>
      </c>
      <c r="M7" s="84">
        <v>12.559699999999999</v>
      </c>
      <c r="N7" s="65">
        <f>((M7/'decembar 2015'!M7)*100)-100</f>
        <v>-1.5381117757273159</v>
      </c>
      <c r="O7" s="46"/>
      <c r="P7" s="153">
        <f>(M7+'juli '!M7+juni!M7)/(maj!M7+'april '!M7+'mart  '!M7)*100</f>
        <v>99.663950264639169</v>
      </c>
      <c r="Q7" s="46"/>
      <c r="R7" s="46"/>
      <c r="S7" s="46"/>
      <c r="T7" s="46"/>
      <c r="U7" s="46"/>
      <c r="V7" s="46"/>
      <c r="W7" s="46"/>
      <c r="X7" s="46"/>
    </row>
    <row r="8" spans="1:117" ht="21.95" customHeight="1" x14ac:dyDescent="0.25">
      <c r="A8" s="87" t="s">
        <v>3</v>
      </c>
      <c r="B8" s="59" t="s">
        <v>48</v>
      </c>
      <c r="C8" s="100"/>
      <c r="D8" s="98">
        <v>8.49</v>
      </c>
      <c r="E8" s="98">
        <v>12</v>
      </c>
      <c r="F8" s="98">
        <v>9.77</v>
      </c>
      <c r="G8" s="99">
        <v>6</v>
      </c>
      <c r="H8" s="66"/>
      <c r="I8" s="67">
        <v>10.080851213075086</v>
      </c>
      <c r="J8" s="67">
        <v>8.4351941293606281</v>
      </c>
      <c r="K8" s="67">
        <v>6.9499999999999993</v>
      </c>
      <c r="L8" s="145">
        <v>8.2374869995642381</v>
      </c>
      <c r="M8" s="84">
        <v>8.7184000000000008</v>
      </c>
      <c r="N8" s="65">
        <f>((M8/'decembar 2015'!M8)*100)-100</f>
        <v>-5.1399225312268584</v>
      </c>
      <c r="O8" s="46"/>
      <c r="P8" s="153">
        <f>(M8+'juli '!M8+juni!M8)/(maj!M8+'april '!M8+'mart  '!M8)*100</f>
        <v>96.704780834434544</v>
      </c>
      <c r="Q8" s="46"/>
      <c r="R8" s="46"/>
      <c r="S8" s="46"/>
      <c r="T8" s="46"/>
      <c r="U8" s="46"/>
      <c r="V8" s="46"/>
      <c r="W8" s="46"/>
      <c r="X8" s="46"/>
    </row>
    <row r="9" spans="1:117" ht="21.95" customHeight="1" x14ac:dyDescent="0.25">
      <c r="A9" s="87" t="s">
        <v>4</v>
      </c>
      <c r="B9" s="59" t="s">
        <v>48</v>
      </c>
      <c r="C9" s="97">
        <v>4.4800000000000004</v>
      </c>
      <c r="D9" s="98">
        <v>4.9400000000000004</v>
      </c>
      <c r="E9" s="98">
        <v>4.8</v>
      </c>
      <c r="F9" s="98">
        <v>4.33</v>
      </c>
      <c r="G9" s="99">
        <v>4.26</v>
      </c>
      <c r="H9" s="66">
        <v>5.3652084220447644</v>
      </c>
      <c r="I9" s="67">
        <v>5.062703695507671</v>
      </c>
      <c r="J9" s="67">
        <v>5.1646517753266057</v>
      </c>
      <c r="K9" s="67">
        <v>4.6431973602480037</v>
      </c>
      <c r="L9" s="145">
        <v>6.0595573276907881</v>
      </c>
      <c r="M9" s="84">
        <v>4.5124000000000004</v>
      </c>
      <c r="N9" s="65">
        <f>((M9/'decembar 2015'!M9)*100)-100</f>
        <v>-2.4873041599135632</v>
      </c>
      <c r="O9" s="46"/>
      <c r="P9" s="153">
        <f>(M9+'juli '!M9+juni!M9)/(maj!M9+'april '!M9+'mart  '!M9)*100</f>
        <v>97.196966369452866</v>
      </c>
      <c r="Q9" s="46"/>
      <c r="R9" s="46"/>
      <c r="S9" s="46"/>
      <c r="T9" s="46"/>
      <c r="U9" s="46"/>
      <c r="V9" s="46"/>
      <c r="W9" s="46"/>
      <c r="X9" s="46"/>
    </row>
    <row r="10" spans="1:117" ht="21.95" customHeight="1" x14ac:dyDescent="0.25">
      <c r="A10" s="58" t="s">
        <v>42</v>
      </c>
      <c r="B10" s="59" t="s">
        <v>48</v>
      </c>
      <c r="C10" s="97">
        <v>9.9499999999999993</v>
      </c>
      <c r="D10" s="98">
        <v>9.2200000000000006</v>
      </c>
      <c r="E10" s="98">
        <v>9.49</v>
      </c>
      <c r="F10" s="98">
        <v>9.0399999999999991</v>
      </c>
      <c r="G10" s="99">
        <v>10</v>
      </c>
      <c r="H10" s="66"/>
      <c r="I10" s="67">
        <v>9.9221973372837127</v>
      </c>
      <c r="J10" s="67"/>
      <c r="K10" s="67">
        <v>8.9833023735216759</v>
      </c>
      <c r="L10" s="145">
        <v>8.9499999999999993</v>
      </c>
      <c r="M10" s="84">
        <v>9.5784000000000002</v>
      </c>
      <c r="N10" s="65">
        <f>((M10/'decembar 2015'!M10)*100)-100</f>
        <v>-0.62560303775404691</v>
      </c>
      <c r="O10" s="46"/>
      <c r="P10" s="153">
        <f>(M10+'juli '!M10+juni!M10)/(maj!M10+'april '!M10+'mart  '!M10)*100</f>
        <v>100.49142450281661</v>
      </c>
      <c r="Q10" s="46"/>
      <c r="R10" s="46"/>
      <c r="S10" s="46"/>
      <c r="T10" s="46"/>
      <c r="U10" s="46"/>
      <c r="V10" s="46"/>
      <c r="W10" s="46"/>
      <c r="X10" s="46"/>
    </row>
    <row r="11" spans="1:117" ht="21.95" customHeight="1" x14ac:dyDescent="0.25">
      <c r="A11" s="87" t="s">
        <v>5</v>
      </c>
      <c r="B11" s="59" t="s">
        <v>49</v>
      </c>
      <c r="C11" s="97">
        <v>1.38</v>
      </c>
      <c r="D11" s="98">
        <v>1.48</v>
      </c>
      <c r="E11" s="98">
        <v>1.42</v>
      </c>
      <c r="F11" s="98">
        <v>1.4</v>
      </c>
      <c r="G11" s="99">
        <v>1.48</v>
      </c>
      <c r="H11" s="66">
        <v>1.2164403991146799</v>
      </c>
      <c r="I11" s="67">
        <v>1.6950403310945417</v>
      </c>
      <c r="J11" s="67">
        <v>1.3444214239671495</v>
      </c>
      <c r="K11" s="67">
        <v>1.430129252991615</v>
      </c>
      <c r="L11" s="145">
        <v>1.3924766500838337</v>
      </c>
      <c r="M11" s="84">
        <v>1.4357</v>
      </c>
      <c r="N11" s="65">
        <f>((M11/'decembar 2015'!M11)*100)-100</f>
        <v>-0.31245660324954372</v>
      </c>
      <c r="O11" s="46"/>
      <c r="P11" s="153">
        <f>(M11+'juli '!M11+juni!M11)/(maj!M11+'april '!M11+'mart  '!M11)*100</f>
        <v>99.537324770388764</v>
      </c>
      <c r="Q11" s="46"/>
      <c r="R11" s="46"/>
      <c r="S11" s="46"/>
      <c r="T11" s="46"/>
      <c r="U11" s="46"/>
      <c r="V11" s="46"/>
      <c r="W11" s="46"/>
      <c r="X11" s="46"/>
    </row>
    <row r="12" spans="1:117" ht="21.95" customHeight="1" x14ac:dyDescent="0.25">
      <c r="A12" s="87" t="s">
        <v>6</v>
      </c>
      <c r="B12" s="59" t="s">
        <v>48</v>
      </c>
      <c r="C12" s="97">
        <v>8.81</v>
      </c>
      <c r="D12" s="98">
        <v>8.94</v>
      </c>
      <c r="E12" s="98">
        <v>11.63</v>
      </c>
      <c r="F12" s="98">
        <v>10.64</v>
      </c>
      <c r="G12" s="99">
        <v>10.85</v>
      </c>
      <c r="H12" s="66">
        <v>8.9907311983861664</v>
      </c>
      <c r="I12" s="67">
        <v>8.0071550570702996</v>
      </c>
      <c r="J12" s="67">
        <v>8.850461209964477</v>
      </c>
      <c r="K12" s="67">
        <v>9.4355999712832048</v>
      </c>
      <c r="L12" s="145">
        <v>9.5476187149590181</v>
      </c>
      <c r="M12" s="84">
        <v>10.3261</v>
      </c>
      <c r="N12" s="65">
        <f>((M12/'decembar 2015'!M12)*100)-100</f>
        <v>1.032229027650061</v>
      </c>
      <c r="O12" s="46"/>
      <c r="P12" s="153">
        <f>(M12+'juli '!M12+juni!M12)/(maj!M12+'april '!M12+'mart  '!M12)*100</f>
        <v>100.24412401103349</v>
      </c>
      <c r="Q12" s="46"/>
      <c r="R12" s="46"/>
      <c r="S12" s="46"/>
      <c r="T12" s="46"/>
      <c r="U12" s="46"/>
      <c r="V12" s="46"/>
      <c r="W12" s="46"/>
      <c r="X12" s="46"/>
    </row>
    <row r="13" spans="1:117" ht="21.95" customHeight="1" x14ac:dyDescent="0.25">
      <c r="A13" s="87" t="s">
        <v>7</v>
      </c>
      <c r="B13" s="59" t="s">
        <v>50</v>
      </c>
      <c r="C13" s="97">
        <v>0.22</v>
      </c>
      <c r="D13" s="98">
        <v>0.27</v>
      </c>
      <c r="E13" s="98">
        <v>0.28000000000000003</v>
      </c>
      <c r="F13" s="98">
        <v>0.23</v>
      </c>
      <c r="G13" s="99">
        <v>0.22</v>
      </c>
      <c r="H13" s="66">
        <v>0.20230662838988819</v>
      </c>
      <c r="I13" s="67">
        <v>0.23207944168063896</v>
      </c>
      <c r="J13" s="67">
        <v>0.16134286460245439</v>
      </c>
      <c r="K13" s="67">
        <v>0.20984114971245357</v>
      </c>
      <c r="L13" s="145">
        <v>0.31581797988281896</v>
      </c>
      <c r="M13" s="84">
        <v>0.24060000000000001</v>
      </c>
      <c r="N13" s="65">
        <f>((M13/'decembar 2015'!M13)*100)-100</f>
        <v>-5.2382827884994185</v>
      </c>
      <c r="O13" s="46"/>
      <c r="P13" s="153">
        <f>(M13+'juli '!M13+juni!M13)/(maj!M13+'april '!M13+'mart  '!M13)*100</f>
        <v>97.866594652984077</v>
      </c>
      <c r="Q13" s="46"/>
      <c r="R13" s="46"/>
      <c r="S13" s="46"/>
      <c r="T13" s="46"/>
      <c r="U13" s="46"/>
      <c r="V13" s="46"/>
      <c r="W13" s="46"/>
      <c r="X13" s="46"/>
    </row>
    <row r="14" spans="1:117" ht="21.95" customHeight="1" x14ac:dyDescent="0.25">
      <c r="A14" s="87" t="s">
        <v>34</v>
      </c>
      <c r="B14" s="59" t="s">
        <v>48</v>
      </c>
      <c r="C14" s="97">
        <v>17.43</v>
      </c>
      <c r="D14" s="98">
        <v>16.579999999999998</v>
      </c>
      <c r="E14" s="98">
        <v>14.98</v>
      </c>
      <c r="F14" s="98">
        <v>16.48</v>
      </c>
      <c r="G14" s="99">
        <v>15.68</v>
      </c>
      <c r="H14" s="66">
        <v>15.624419349088983</v>
      </c>
      <c r="I14" s="67">
        <v>17.835002454384092</v>
      </c>
      <c r="J14" s="67">
        <v>18.8</v>
      </c>
      <c r="K14" s="67">
        <v>17.579987583703026</v>
      </c>
      <c r="L14" s="145">
        <v>18.049051394913473</v>
      </c>
      <c r="M14" s="84">
        <v>16.1434</v>
      </c>
      <c r="N14" s="65">
        <f>((M14/'decembar 2015'!M14)*100)-100</f>
        <v>-5.754534680747966</v>
      </c>
      <c r="O14" s="46"/>
      <c r="P14" s="153">
        <f>(M14+'juli '!M14+juni!M14)/(maj!M14+'april '!M14+'mart  '!M14)*100</f>
        <v>92.980361424462743</v>
      </c>
      <c r="Q14" s="46"/>
      <c r="R14" s="46"/>
      <c r="S14" s="46"/>
      <c r="T14" s="46"/>
      <c r="U14" s="46"/>
      <c r="V14" s="46"/>
      <c r="W14" s="46"/>
      <c r="X14" s="46"/>
    </row>
    <row r="15" spans="1:117" ht="21.95" customHeight="1" x14ac:dyDescent="0.25">
      <c r="A15" s="88" t="s">
        <v>8</v>
      </c>
      <c r="B15" s="59" t="s">
        <v>48</v>
      </c>
      <c r="C15" s="97">
        <v>4.33</v>
      </c>
      <c r="D15" s="98">
        <v>4.3899999999999997</v>
      </c>
      <c r="E15" s="98">
        <v>5.18</v>
      </c>
      <c r="F15" s="98">
        <v>5.24</v>
      </c>
      <c r="G15" s="99">
        <v>4.75</v>
      </c>
      <c r="H15" s="66">
        <v>4.5169729386289363</v>
      </c>
      <c r="I15" s="67">
        <v>4.2656356015515611</v>
      </c>
      <c r="J15" s="67">
        <v>4.6192014011661824</v>
      </c>
      <c r="K15" s="67">
        <v>4.5323431132097243</v>
      </c>
      <c r="L15" s="145">
        <v>4.391166852027566</v>
      </c>
      <c r="M15" s="84">
        <v>4.8090000000000002</v>
      </c>
      <c r="N15" s="65">
        <f>((M15/'decembar 2015'!M15)*100)-100</f>
        <v>2.8421120164239539</v>
      </c>
      <c r="O15" s="46"/>
      <c r="P15" s="153">
        <f>(M15+'juli '!M15+juni!M15)/(maj!M15+'april '!M15+'mart  '!M15)*100</f>
        <v>100.21238268134888</v>
      </c>
      <c r="Q15" s="46"/>
      <c r="R15" s="46"/>
      <c r="S15" s="46"/>
      <c r="T15" s="46"/>
      <c r="U15" s="46"/>
      <c r="V15" s="46"/>
      <c r="W15" s="46"/>
      <c r="X15" s="46"/>
    </row>
    <row r="16" spans="1:117" s="10" customFormat="1" ht="21.95" customHeight="1" x14ac:dyDescent="0.25">
      <c r="A16" s="87" t="s">
        <v>9</v>
      </c>
      <c r="B16" s="59" t="s">
        <v>49</v>
      </c>
      <c r="C16" s="97">
        <v>2.25</v>
      </c>
      <c r="D16" s="98">
        <v>2.31</v>
      </c>
      <c r="E16" s="98">
        <v>2.36</v>
      </c>
      <c r="F16" s="98">
        <v>2.35</v>
      </c>
      <c r="G16" s="99">
        <v>2.2799999999999998</v>
      </c>
      <c r="H16" s="66">
        <v>2.5206817673293296</v>
      </c>
      <c r="I16" s="67">
        <v>2.2496295686465819</v>
      </c>
      <c r="J16" s="67">
        <v>2.3158327888084922</v>
      </c>
      <c r="K16" s="67">
        <v>2.2324561541197423</v>
      </c>
      <c r="L16" s="145">
        <v>2.3324940292027758</v>
      </c>
      <c r="M16" s="84">
        <v>2.3090000000000002</v>
      </c>
      <c r="N16" s="65">
        <f>((M16/'decembar 2015'!M16)*100)-100</f>
        <v>-0.24194245225956479</v>
      </c>
      <c r="O16" s="46"/>
      <c r="P16" s="153">
        <f>(M16+'juli '!M16+juni!M16)/(maj!M16+'april '!M16+'mart  '!M16)*100</f>
        <v>98.988085057864467</v>
      </c>
      <c r="Q16" s="46"/>
      <c r="R16" s="46"/>
      <c r="S16" s="46"/>
      <c r="T16" s="46"/>
      <c r="U16" s="46"/>
      <c r="V16" s="46"/>
      <c r="W16" s="46"/>
      <c r="X16" s="4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</row>
    <row r="17" spans="1:117" ht="21.95" customHeight="1" x14ac:dyDescent="0.25">
      <c r="A17" s="87" t="s">
        <v>10</v>
      </c>
      <c r="B17" s="59" t="s">
        <v>48</v>
      </c>
      <c r="C17" s="97">
        <v>2.33</v>
      </c>
      <c r="D17" s="98">
        <v>2.64</v>
      </c>
      <c r="E17" s="98">
        <v>2.4300000000000002</v>
      </c>
      <c r="F17" s="98">
        <v>2.36</v>
      </c>
      <c r="G17" s="99">
        <v>2.23</v>
      </c>
      <c r="H17" s="66">
        <v>2.3513346877207577</v>
      </c>
      <c r="I17" s="67">
        <v>2.0927185459371116</v>
      </c>
      <c r="J17" s="67">
        <v>2.3648225622144299</v>
      </c>
      <c r="K17" s="67">
        <v>2.1785800027816777</v>
      </c>
      <c r="L17" s="145">
        <v>2.4827478863547179</v>
      </c>
      <c r="M17" s="84">
        <v>2.3721999999999999</v>
      </c>
      <c r="N17" s="65">
        <f>((M17/'decembar 2015'!M17)*100)-100</f>
        <v>19.080367451433162</v>
      </c>
      <c r="O17" s="46"/>
      <c r="P17" s="153">
        <f>(M17+'juli '!M17+juni!M17)/(maj!M17+'april '!M17+'mart  '!M17)*100</f>
        <v>93.917234288651841</v>
      </c>
      <c r="Q17" s="46"/>
      <c r="R17" s="46"/>
      <c r="S17" s="46"/>
      <c r="T17" s="46"/>
      <c r="U17" s="46"/>
      <c r="V17" s="46"/>
      <c r="W17" s="46"/>
      <c r="X17" s="46"/>
    </row>
    <row r="18" spans="1:117" ht="21.95" customHeight="1" x14ac:dyDescent="0.25">
      <c r="A18" s="87" t="s">
        <v>11</v>
      </c>
      <c r="B18" s="59" t="s">
        <v>48</v>
      </c>
      <c r="C18" s="97">
        <v>1.42</v>
      </c>
      <c r="D18" s="98">
        <v>1.73</v>
      </c>
      <c r="E18" s="98">
        <v>1.62</v>
      </c>
      <c r="F18" s="98">
        <v>1.51</v>
      </c>
      <c r="G18" s="99">
        <v>1.44</v>
      </c>
      <c r="H18" s="66">
        <v>1.5326188647871062</v>
      </c>
      <c r="I18" s="67">
        <v>1.7302542310730977</v>
      </c>
      <c r="J18" s="67">
        <v>1.3276143942617731</v>
      </c>
      <c r="K18" s="67">
        <v>1.0772173450159419</v>
      </c>
      <c r="L18" s="145">
        <v>2.1561389356782525</v>
      </c>
      <c r="M18" s="84">
        <v>1.5281</v>
      </c>
      <c r="N18" s="65">
        <f>((M18/'decembar 2015'!M18)*100)-100</f>
        <v>6.4432989690721598</v>
      </c>
      <c r="O18" s="46"/>
      <c r="P18" s="153">
        <f>(M18+'juli '!M18+juni!M18)/(maj!M18+'april '!M18+'mart  '!M18)*100</f>
        <v>100.80010464583924</v>
      </c>
      <c r="Q18" s="46"/>
      <c r="R18" s="46"/>
      <c r="S18" s="46"/>
      <c r="T18" s="46"/>
      <c r="U18" s="46"/>
      <c r="V18" s="46"/>
      <c r="W18" s="46"/>
      <c r="X18" s="46"/>
    </row>
    <row r="19" spans="1:117" ht="21.95" customHeight="1" x14ac:dyDescent="0.25">
      <c r="A19" s="87" t="s">
        <v>12</v>
      </c>
      <c r="B19" s="59" t="s">
        <v>48</v>
      </c>
      <c r="C19" s="97">
        <v>4.2300000000000004</v>
      </c>
      <c r="D19" s="98">
        <v>4.7699999999999996</v>
      </c>
      <c r="E19" s="98">
        <v>4.93</v>
      </c>
      <c r="F19" s="98">
        <v>4.24</v>
      </c>
      <c r="G19" s="99">
        <v>4.66</v>
      </c>
      <c r="H19" s="66">
        <v>3.4663440692577936</v>
      </c>
      <c r="I19" s="67">
        <v>4.1807699870429502</v>
      </c>
      <c r="J19" s="67">
        <v>3.5972715952425811</v>
      </c>
      <c r="K19" s="67">
        <v>4.9498316441057133</v>
      </c>
      <c r="L19" s="145">
        <v>4.9693963994295105</v>
      </c>
      <c r="M19" s="84">
        <v>4.5667999999999997</v>
      </c>
      <c r="N19" s="65">
        <f>((M19/'decembar 2015'!M19)*100)-100</f>
        <v>-3.8122920089304557</v>
      </c>
      <c r="O19" s="46"/>
      <c r="P19" s="153">
        <f>(M19+'juli '!M19+juni!M19)/(maj!M19+'april '!M19+'mart  '!M19)*100</f>
        <v>99.232935378838988</v>
      </c>
      <c r="Q19" s="46"/>
      <c r="R19" s="46"/>
      <c r="S19" s="46"/>
      <c r="T19" s="46"/>
      <c r="U19" s="46"/>
      <c r="V19" s="46"/>
      <c r="W19" s="46"/>
      <c r="X19" s="46"/>
    </row>
    <row r="20" spans="1:117" ht="21.95" customHeight="1" x14ac:dyDescent="0.25">
      <c r="A20" s="87" t="s">
        <v>13</v>
      </c>
      <c r="B20" s="59" t="s">
        <v>48</v>
      </c>
      <c r="C20" s="97">
        <v>1.07</v>
      </c>
      <c r="D20" s="98">
        <v>1.1299999999999999</v>
      </c>
      <c r="E20" s="98">
        <v>1.32</v>
      </c>
      <c r="F20" s="98">
        <v>0.89</v>
      </c>
      <c r="G20" s="99">
        <v>1.08</v>
      </c>
      <c r="H20" s="66">
        <v>1.3103706971044482</v>
      </c>
      <c r="I20" s="67">
        <v>0.96468413870694369</v>
      </c>
      <c r="J20" s="67">
        <v>0.6</v>
      </c>
      <c r="K20" s="67">
        <v>0.91258052707739334</v>
      </c>
      <c r="L20" s="145">
        <v>1.0800822982552907</v>
      </c>
      <c r="M20" s="84">
        <v>1.0899000000000001</v>
      </c>
      <c r="N20" s="65">
        <f>((M20/'decembar 2015'!M20)*100)-100</f>
        <v>-10.436354671706795</v>
      </c>
      <c r="O20" s="46"/>
      <c r="P20" s="153">
        <f>(M20+'juli '!M20+juni!M20)/(maj!M20+'april '!M20+'mart  '!M20)*100</f>
        <v>84.091796650662758</v>
      </c>
      <c r="Q20" s="46"/>
      <c r="R20" s="46"/>
      <c r="S20" s="46"/>
      <c r="T20" s="46"/>
      <c r="U20" s="46"/>
      <c r="V20" s="46"/>
      <c r="W20" s="46"/>
      <c r="X20" s="46"/>
    </row>
    <row r="21" spans="1:117" ht="21.95" customHeight="1" x14ac:dyDescent="0.25">
      <c r="A21" s="87" t="s">
        <v>14</v>
      </c>
      <c r="B21" s="59" t="s">
        <v>48</v>
      </c>
      <c r="C21" s="97">
        <v>0.77</v>
      </c>
      <c r="D21" s="98">
        <v>0.77</v>
      </c>
      <c r="E21" s="98">
        <v>0.86</v>
      </c>
      <c r="F21" s="98">
        <v>0.77</v>
      </c>
      <c r="G21" s="99">
        <v>0.82</v>
      </c>
      <c r="H21" s="66">
        <v>0.92831776672255584</v>
      </c>
      <c r="I21" s="67">
        <v>0.79303855693138481</v>
      </c>
      <c r="J21" s="67">
        <v>0.58480354764257325</v>
      </c>
      <c r="K21" s="67">
        <v>0.78297352823377275</v>
      </c>
      <c r="L21" s="145">
        <v>0.81633102038346961</v>
      </c>
      <c r="M21" s="84">
        <v>0.80110000000000003</v>
      </c>
      <c r="N21" s="65">
        <f>((M21/'decembar 2015'!M21)*100)-100</f>
        <v>-3.8410755011403097</v>
      </c>
      <c r="O21" s="46"/>
      <c r="P21" s="153">
        <f>(M21+'juli '!M21+juni!M21)/(maj!M21+'april '!M21+'mart  '!M21)*100</f>
        <v>90.339434621639398</v>
      </c>
      <c r="Q21" s="46"/>
      <c r="R21" s="46"/>
      <c r="S21" s="46"/>
      <c r="T21" s="46"/>
      <c r="U21" s="46"/>
      <c r="V21" s="46"/>
      <c r="W21" s="46"/>
      <c r="X21" s="46"/>
    </row>
    <row r="22" spans="1:117" s="10" customFormat="1" ht="21.95" customHeight="1" x14ac:dyDescent="0.25">
      <c r="A22" s="87" t="s">
        <v>15</v>
      </c>
      <c r="B22" s="59" t="s">
        <v>48</v>
      </c>
      <c r="C22" s="97">
        <v>1.52</v>
      </c>
      <c r="D22" s="98">
        <v>1.47</v>
      </c>
      <c r="E22" s="98">
        <v>1.45</v>
      </c>
      <c r="F22" s="98">
        <v>1.5</v>
      </c>
      <c r="G22" s="99">
        <v>1.53</v>
      </c>
      <c r="H22" s="66">
        <v>1.5494621789991565</v>
      </c>
      <c r="I22" s="67">
        <v>1.5799583389111131</v>
      </c>
      <c r="J22" s="67">
        <v>1.519739105730266</v>
      </c>
      <c r="K22" s="67">
        <v>1.2493329774613908</v>
      </c>
      <c r="L22" s="145">
        <v>1.5804422465490007</v>
      </c>
      <c r="M22" s="84">
        <v>1.4983</v>
      </c>
      <c r="N22" s="65">
        <f>((M22/'decembar 2015'!M22)*100)-100</f>
        <v>18.087957124842376</v>
      </c>
      <c r="O22" s="46"/>
      <c r="P22" s="153">
        <f>(M22+'juli '!M22+juni!M22)/(maj!M22+'april '!M22+'mart  '!M22)*100</f>
        <v>107.3983231135027</v>
      </c>
      <c r="Q22" s="46"/>
      <c r="R22" s="46"/>
      <c r="S22" s="46"/>
      <c r="T22" s="46"/>
      <c r="U22" s="46"/>
      <c r="V22" s="46"/>
      <c r="W22" s="46"/>
      <c r="X22" s="46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</row>
    <row r="23" spans="1:117" ht="21.95" customHeight="1" x14ac:dyDescent="0.25">
      <c r="A23" s="87" t="s">
        <v>35</v>
      </c>
      <c r="B23" s="59" t="s">
        <v>48</v>
      </c>
      <c r="C23" s="97">
        <v>15.59</v>
      </c>
      <c r="D23" s="98">
        <v>16.93</v>
      </c>
      <c r="E23" s="98">
        <v>16</v>
      </c>
      <c r="F23" s="98">
        <v>15.87</v>
      </c>
      <c r="G23" s="99">
        <v>17.09</v>
      </c>
      <c r="H23" s="66">
        <v>19.007962393220094</v>
      </c>
      <c r="I23" s="67">
        <v>17.04488111394372</v>
      </c>
      <c r="J23" s="67">
        <v>16.282059580525189</v>
      </c>
      <c r="K23" s="67">
        <v>16.180041128328178</v>
      </c>
      <c r="L23" s="145">
        <v>16.720934221282651</v>
      </c>
      <c r="M23" s="84">
        <v>16.361699999999999</v>
      </c>
      <c r="N23" s="65">
        <f>((M23/'decembar 2015'!M23)*100)-100</f>
        <v>-1.6565187861011168</v>
      </c>
      <c r="O23" s="46"/>
      <c r="P23" s="153">
        <f>(M23+'juli '!M23+juni!M23)/(maj!M23+'april '!M23+'mart  '!M23)*100</f>
        <v>100.3048283506667</v>
      </c>
      <c r="Q23" s="46"/>
      <c r="R23" s="46"/>
      <c r="S23" s="46"/>
      <c r="T23" s="46"/>
      <c r="U23" s="46"/>
      <c r="V23" s="46"/>
      <c r="W23" s="46"/>
      <c r="X23" s="46"/>
    </row>
    <row r="24" spans="1:117" ht="21.95" customHeight="1" x14ac:dyDescent="0.25">
      <c r="A24" s="87" t="s">
        <v>36</v>
      </c>
      <c r="B24" s="59" t="s">
        <v>48</v>
      </c>
      <c r="C24" s="97">
        <v>17.82</v>
      </c>
      <c r="D24" s="98">
        <v>17.37</v>
      </c>
      <c r="E24" s="98">
        <v>14.22</v>
      </c>
      <c r="F24" s="98">
        <v>13.29</v>
      </c>
      <c r="G24" s="99">
        <v>14.5</v>
      </c>
      <c r="H24" s="66">
        <v>12.90350144320459</v>
      </c>
      <c r="I24" s="67">
        <v>17.054037966563197</v>
      </c>
      <c r="J24" s="67">
        <v>14.660587758594732</v>
      </c>
      <c r="K24" s="67">
        <v>14.716913292208341</v>
      </c>
      <c r="L24" s="145">
        <v>19.081600938359845</v>
      </c>
      <c r="M24" s="84">
        <v>15.1714</v>
      </c>
      <c r="N24" s="65">
        <f>((M24/'decembar 2015'!M24)*100)-100</f>
        <v>-3.4585011676816322</v>
      </c>
      <c r="O24" s="46"/>
      <c r="P24" s="153">
        <f>(M24+'juli '!M24+juni!M24)/(maj!M24+'april '!M24+'mart  '!M24)*100</f>
        <v>96.846711534077713</v>
      </c>
      <c r="Q24" s="46"/>
      <c r="R24" s="46"/>
      <c r="S24" s="46"/>
      <c r="T24" s="46"/>
      <c r="U24" s="46"/>
      <c r="V24" s="46"/>
      <c r="W24" s="46"/>
      <c r="X24" s="46"/>
    </row>
    <row r="25" spans="1:117" ht="21.95" customHeight="1" x14ac:dyDescent="0.25">
      <c r="A25" s="87" t="s">
        <v>16</v>
      </c>
      <c r="B25" s="59" t="s">
        <v>48</v>
      </c>
      <c r="C25" s="97">
        <v>0.8</v>
      </c>
      <c r="D25" s="98">
        <v>0.81</v>
      </c>
      <c r="E25" s="98">
        <v>0.81</v>
      </c>
      <c r="F25" s="98">
        <v>0.82</v>
      </c>
      <c r="G25" s="99">
        <v>0.82</v>
      </c>
      <c r="H25" s="66">
        <v>0.89628094931143298</v>
      </c>
      <c r="I25" s="67">
        <v>0.81633102038346961</v>
      </c>
      <c r="J25" s="67">
        <v>0.83203352922076168</v>
      </c>
      <c r="K25" s="67">
        <v>0.81633102038346961</v>
      </c>
      <c r="L25" s="145">
        <v>0.83094873851316964</v>
      </c>
      <c r="M25" s="84">
        <v>0.81340000000000001</v>
      </c>
      <c r="N25" s="65">
        <f>((M25/'decembar 2015'!M25)*100)-100</f>
        <v>-4.0009441756166666</v>
      </c>
      <c r="O25" s="46"/>
      <c r="P25" s="153">
        <f>(M25+'juli '!M25+juni!M25)/(maj!M25+'april '!M25+'mart  '!M25)*100</f>
        <v>98.026110068793017</v>
      </c>
      <c r="Q25" s="46"/>
      <c r="R25" s="46"/>
      <c r="S25" s="46"/>
      <c r="T25" s="46"/>
      <c r="U25" s="46"/>
      <c r="V25" s="46"/>
      <c r="W25" s="46"/>
      <c r="X25" s="46"/>
    </row>
    <row r="26" spans="1:117" ht="21.95" customHeight="1" x14ac:dyDescent="0.25">
      <c r="A26" s="87" t="s">
        <v>17</v>
      </c>
      <c r="B26" s="59" t="s">
        <v>48</v>
      </c>
      <c r="C26" s="97">
        <v>13.65</v>
      </c>
      <c r="D26" s="98">
        <v>12.42</v>
      </c>
      <c r="E26" s="98">
        <v>12.93</v>
      </c>
      <c r="F26" s="98">
        <v>11.68</v>
      </c>
      <c r="G26" s="99">
        <v>12.07</v>
      </c>
      <c r="H26" s="66">
        <v>12.362207165455006</v>
      </c>
      <c r="I26" s="67">
        <v>11.889907409109718</v>
      </c>
      <c r="J26" s="69">
        <v>13.482574682767234</v>
      </c>
      <c r="K26" s="67">
        <v>11.16477025293967</v>
      </c>
      <c r="L26" s="145">
        <v>12.45852923285903</v>
      </c>
      <c r="M26" s="84">
        <v>12.458399999999999</v>
      </c>
      <c r="N26" s="65">
        <f>((M26/'decembar 2015'!M26)*100)-100</f>
        <v>-0.57936317931530823</v>
      </c>
      <c r="O26" s="46"/>
      <c r="P26" s="153">
        <f>(M26+'juli '!M26+juni!M26)/(maj!M26+'april '!M26+'mart  '!M26)*100</f>
        <v>100.29849861661515</v>
      </c>
      <c r="Q26" s="46"/>
      <c r="R26" s="46"/>
      <c r="S26" s="46"/>
      <c r="T26" s="46"/>
      <c r="U26" s="46"/>
      <c r="V26" s="46"/>
      <c r="W26" s="46"/>
      <c r="X26" s="46"/>
    </row>
    <row r="27" spans="1:117" ht="21.95" customHeight="1" x14ac:dyDescent="0.25">
      <c r="A27" s="87" t="s">
        <v>81</v>
      </c>
      <c r="B27" s="59" t="s">
        <v>49</v>
      </c>
      <c r="C27" s="97">
        <v>2.46</v>
      </c>
      <c r="D27" s="98">
        <v>2.14</v>
      </c>
      <c r="E27" s="98">
        <v>2.71</v>
      </c>
      <c r="F27" s="98">
        <v>2.11</v>
      </c>
      <c r="G27" s="99">
        <v>1.99</v>
      </c>
      <c r="H27" s="66">
        <v>3.5808053044469736</v>
      </c>
      <c r="I27" s="67">
        <v>2.1328178007757805</v>
      </c>
      <c r="J27" s="69">
        <v>2.0645602309127344</v>
      </c>
      <c r="K27" s="67">
        <v>1.9660951449831168</v>
      </c>
      <c r="L27" s="145">
        <v>2.1253171383652223</v>
      </c>
      <c r="M27" s="84">
        <v>2.2473999999999998</v>
      </c>
      <c r="N27" s="65">
        <f>((M27/'decembar 2015'!M27)*100)-100</f>
        <v>-3.4207133648474439</v>
      </c>
      <c r="O27" s="46"/>
      <c r="P27" s="153">
        <f>(M27+'juli '!M27+juni!M27)/(maj!M27+'april '!M27+'mart  '!M27)*100</f>
        <v>98.886557071237021</v>
      </c>
      <c r="Q27" s="46"/>
      <c r="R27" s="46"/>
      <c r="S27" s="46"/>
      <c r="T27" s="46"/>
      <c r="U27" s="46"/>
      <c r="V27" s="46"/>
      <c r="W27" s="46"/>
      <c r="X27" s="46"/>
    </row>
    <row r="28" spans="1:117" ht="21.95" customHeight="1" x14ac:dyDescent="0.25">
      <c r="A28" s="87" t="s">
        <v>43</v>
      </c>
      <c r="B28" s="60" t="s">
        <v>51</v>
      </c>
      <c r="C28" s="97">
        <v>3.8</v>
      </c>
      <c r="D28" s="98">
        <v>3.8</v>
      </c>
      <c r="E28" s="98">
        <v>3.8</v>
      </c>
      <c r="F28" s="98">
        <v>3.8</v>
      </c>
      <c r="G28" s="99">
        <v>3.8</v>
      </c>
      <c r="H28" s="66">
        <v>3.8</v>
      </c>
      <c r="I28" s="67">
        <v>3.5</v>
      </c>
      <c r="J28" s="69">
        <v>3.8</v>
      </c>
      <c r="K28" s="67">
        <v>3.8</v>
      </c>
      <c r="L28" s="145">
        <v>3.8</v>
      </c>
      <c r="M28" s="84">
        <v>3.8</v>
      </c>
      <c r="N28" s="65">
        <f>((M28/'decembar 2015'!M28)*100)-100</f>
        <v>8.5714285714285694</v>
      </c>
      <c r="O28" s="46"/>
      <c r="P28" s="153">
        <f>(M28+'juli '!M28+juni!M28)/(maj!M28+'april '!M28+'mart  '!M28)*100</f>
        <v>100</v>
      </c>
      <c r="Q28" s="46"/>
      <c r="R28" s="46"/>
      <c r="S28" s="46"/>
      <c r="T28" s="46"/>
      <c r="U28" s="46"/>
      <c r="V28" s="46"/>
      <c r="W28" s="46"/>
      <c r="X28" s="46"/>
    </row>
    <row r="29" spans="1:117" ht="21.95" customHeight="1" x14ac:dyDescent="0.25">
      <c r="A29" s="87" t="s">
        <v>82</v>
      </c>
      <c r="B29" s="59" t="s">
        <v>50</v>
      </c>
      <c r="C29" s="97">
        <v>3.45</v>
      </c>
      <c r="D29" s="98">
        <v>5.79</v>
      </c>
      <c r="E29" s="98">
        <v>5.68</v>
      </c>
      <c r="F29" s="98">
        <v>3.84</v>
      </c>
      <c r="G29" s="99">
        <v>3.5</v>
      </c>
      <c r="H29" s="66">
        <v>2</v>
      </c>
      <c r="I29" s="67">
        <v>2.7589241763811208</v>
      </c>
      <c r="J29" s="67">
        <v>3.0789608636681303</v>
      </c>
      <c r="K29" s="69">
        <v>2</v>
      </c>
      <c r="L29" s="145">
        <v>1.8722180968046267</v>
      </c>
      <c r="M29" s="84">
        <v>4.3080999999999996</v>
      </c>
      <c r="N29" s="65">
        <f>((M29/'decembar 2015'!M29)*100)-100</f>
        <v>-6.544752483838792</v>
      </c>
      <c r="O29" s="46"/>
      <c r="P29" s="153">
        <f>(M29+'juli '!M29+juni!M29)/(maj!M29+'april '!M29+'mart  '!M29)*100</f>
        <v>96.647566982883376</v>
      </c>
      <c r="Q29" s="46"/>
      <c r="R29" s="46"/>
      <c r="S29" s="46"/>
      <c r="T29" s="46"/>
      <c r="U29" s="46"/>
      <c r="V29" s="46"/>
      <c r="W29" s="46"/>
      <c r="X29" s="46"/>
    </row>
    <row r="30" spans="1:117" ht="21.95" customHeight="1" x14ac:dyDescent="0.25">
      <c r="A30" s="87" t="s">
        <v>18</v>
      </c>
      <c r="B30" s="59" t="s">
        <v>91</v>
      </c>
      <c r="C30" s="97">
        <v>1.1000000000000001</v>
      </c>
      <c r="D30" s="98">
        <v>1.22</v>
      </c>
      <c r="E30" s="98">
        <v>1.08</v>
      </c>
      <c r="F30" s="98">
        <v>1.17</v>
      </c>
      <c r="G30" s="99">
        <v>0.47</v>
      </c>
      <c r="H30" s="70">
        <v>0.77227974505703068</v>
      </c>
      <c r="I30" s="67">
        <v>1.1499999999999999</v>
      </c>
      <c r="J30" s="67">
        <v>0.76498365995621109</v>
      </c>
      <c r="K30" s="69">
        <v>0.8</v>
      </c>
      <c r="L30" s="145">
        <v>1.1100000000000001</v>
      </c>
      <c r="M30" s="84">
        <v>0.94599999999999995</v>
      </c>
      <c r="N30" s="65">
        <f>((M30/'decembar 2015'!M30)*100)-100</f>
        <v>0</v>
      </c>
      <c r="O30" s="46"/>
      <c r="P30" s="153">
        <f>(M30+'juli '!M30+juni!M30)/(maj!M30+'april '!M30+'mart  '!M30)*100</f>
        <v>100</v>
      </c>
      <c r="Q30" s="46"/>
      <c r="R30" s="46"/>
      <c r="S30" s="46"/>
      <c r="T30" s="46"/>
      <c r="U30" s="46"/>
      <c r="V30" s="46"/>
      <c r="W30" s="46"/>
      <c r="X30" s="46"/>
    </row>
    <row r="31" spans="1:117" ht="21.95" customHeight="1" x14ac:dyDescent="0.25">
      <c r="A31" s="87" t="s">
        <v>76</v>
      </c>
      <c r="B31" s="59" t="s">
        <v>92</v>
      </c>
      <c r="C31" s="97">
        <v>0.35</v>
      </c>
      <c r="D31" s="101"/>
      <c r="E31" s="98">
        <v>0.46</v>
      </c>
      <c r="F31" s="98">
        <v>0.36</v>
      </c>
      <c r="G31" s="99">
        <v>0.23</v>
      </c>
      <c r="H31" s="66">
        <v>0.23113490742262388</v>
      </c>
      <c r="I31" s="67">
        <v>0.4</v>
      </c>
      <c r="J31" s="69">
        <v>0.25826343140289915</v>
      </c>
      <c r="K31" s="69">
        <v>0.4</v>
      </c>
      <c r="L31" s="146"/>
      <c r="M31" s="84">
        <v>0.3352</v>
      </c>
      <c r="N31" s="65">
        <f>((M31/'decembar 2015'!M31)*100)-100</f>
        <v>0</v>
      </c>
      <c r="O31" s="46"/>
      <c r="P31" s="153">
        <f>(M31+'juli '!M31+juni!M31)/(maj!M31+'april '!M31+'mart  '!M31)*100</f>
        <v>100</v>
      </c>
      <c r="Q31" s="46"/>
      <c r="R31" s="46"/>
      <c r="S31" s="46"/>
      <c r="T31" s="46"/>
      <c r="U31" s="46"/>
      <c r="V31" s="46"/>
      <c r="W31" s="46"/>
      <c r="X31" s="46"/>
    </row>
    <row r="32" spans="1:117" ht="21.95" customHeight="1" x14ac:dyDescent="0.25">
      <c r="A32" s="87" t="s">
        <v>19</v>
      </c>
      <c r="B32" s="59" t="s">
        <v>91</v>
      </c>
      <c r="C32" s="97">
        <v>0.14000000000000001</v>
      </c>
      <c r="D32" s="98">
        <v>0.15</v>
      </c>
      <c r="E32" s="98">
        <v>0.11</v>
      </c>
      <c r="F32" s="98">
        <v>0.23</v>
      </c>
      <c r="G32" s="99">
        <v>0.11</v>
      </c>
      <c r="H32" s="66">
        <v>6.6038544977892535E-2</v>
      </c>
      <c r="I32" s="67">
        <v>0.12</v>
      </c>
      <c r="J32" s="69">
        <v>0.13085707350899481</v>
      </c>
      <c r="K32" s="69">
        <v>0.15</v>
      </c>
      <c r="L32" s="146">
        <v>0.22</v>
      </c>
      <c r="M32" s="84">
        <v>0.14630000000000001</v>
      </c>
      <c r="N32" s="65">
        <f>((M32/'decembar 2015'!M32)*100)-100</f>
        <v>0</v>
      </c>
      <c r="O32" s="46"/>
      <c r="P32" s="153">
        <f>(M32+'juli '!M32+juni!M32)/(maj!M32+'april '!M32+'mart  '!M32)*100</f>
        <v>100</v>
      </c>
      <c r="Q32" s="46"/>
      <c r="R32" s="46"/>
      <c r="S32" s="46"/>
      <c r="T32" s="46"/>
      <c r="U32" s="46"/>
      <c r="V32" s="46"/>
      <c r="W32" s="46"/>
      <c r="X32" s="46"/>
    </row>
    <row r="33" spans="1:24" ht="21.95" customHeight="1" x14ac:dyDescent="0.25">
      <c r="A33" s="87" t="s">
        <v>83</v>
      </c>
      <c r="B33" s="59" t="s">
        <v>52</v>
      </c>
      <c r="C33" s="97">
        <v>0.2</v>
      </c>
      <c r="D33" s="98">
        <v>0.19</v>
      </c>
      <c r="E33" s="98">
        <v>0.2</v>
      </c>
      <c r="F33" s="98">
        <v>0.2</v>
      </c>
      <c r="G33" s="99">
        <v>0.2</v>
      </c>
      <c r="H33" s="72">
        <v>0.196794</v>
      </c>
      <c r="I33" s="67">
        <v>0.17</v>
      </c>
      <c r="J33" s="69">
        <v>0.17469999999999999</v>
      </c>
      <c r="K33" s="73">
        <v>0.2</v>
      </c>
      <c r="L33" s="147">
        <v>0.17</v>
      </c>
      <c r="M33" s="84">
        <v>0.19850000000000001</v>
      </c>
      <c r="N33" s="65">
        <f>((M33/'decembar 2015'!M33)*100)-100</f>
        <v>-1.4888337468982655</v>
      </c>
      <c r="O33" s="46"/>
      <c r="P33" s="153">
        <f>(M33+'juli '!M33+juni!M33)/(maj!M33+'april '!M33+'mart  '!M33)*100</f>
        <v>100</v>
      </c>
      <c r="Q33" s="46"/>
      <c r="R33" s="46"/>
      <c r="S33" s="46"/>
      <c r="T33" s="46"/>
      <c r="U33" s="46"/>
      <c r="V33" s="46"/>
      <c r="W33" s="46"/>
      <c r="X33" s="46"/>
    </row>
    <row r="34" spans="1:24" ht="21.95" customHeight="1" x14ac:dyDescent="0.25">
      <c r="A34" s="87" t="s">
        <v>84</v>
      </c>
      <c r="B34" s="59" t="s">
        <v>52</v>
      </c>
      <c r="C34" s="97">
        <v>0.1</v>
      </c>
      <c r="D34" s="98">
        <v>0.09</v>
      </c>
      <c r="E34" s="98">
        <v>0.1</v>
      </c>
      <c r="F34" s="98">
        <v>0.1</v>
      </c>
      <c r="G34" s="99">
        <v>0.1</v>
      </c>
      <c r="H34" s="72">
        <v>9.8396999999999998E-2</v>
      </c>
      <c r="I34" s="67">
        <v>0.09</v>
      </c>
      <c r="J34" s="69">
        <v>8.7400000000000005E-2</v>
      </c>
      <c r="K34" s="73">
        <v>0.1</v>
      </c>
      <c r="L34" s="147">
        <v>0.09</v>
      </c>
      <c r="M34" s="84">
        <v>9.8500000000000004E-2</v>
      </c>
      <c r="N34" s="65">
        <f>((M34/'decembar 2015'!M34)*100)-100</f>
        <v>-1.5</v>
      </c>
      <c r="O34" s="46"/>
      <c r="P34" s="153">
        <f>(M34+'juli '!M34+juni!M34)/(maj!M34+'april '!M34+'mart  '!M34)*100</f>
        <v>100</v>
      </c>
      <c r="Q34" s="46"/>
      <c r="R34" s="46"/>
      <c r="S34" s="46"/>
      <c r="T34" s="46"/>
      <c r="U34" s="46"/>
      <c r="V34" s="46"/>
      <c r="W34" s="46"/>
      <c r="X34" s="46"/>
    </row>
    <row r="35" spans="1:24" ht="21.95" customHeight="1" x14ac:dyDescent="0.25">
      <c r="A35" s="87" t="s">
        <v>21</v>
      </c>
      <c r="B35" s="59" t="s">
        <v>53</v>
      </c>
      <c r="C35" s="100"/>
      <c r="D35" s="101"/>
      <c r="E35" s="98">
        <v>185.47</v>
      </c>
      <c r="F35" s="98">
        <v>144</v>
      </c>
      <c r="G35" s="99">
        <v>178.5</v>
      </c>
      <c r="H35" s="70">
        <v>200</v>
      </c>
      <c r="I35" s="67"/>
      <c r="J35" s="67">
        <v>185</v>
      </c>
      <c r="K35" s="75"/>
      <c r="L35" s="148"/>
      <c r="M35" s="84">
        <v>169.75120000000001</v>
      </c>
      <c r="N35" s="65">
        <f>((M35/'decembar 2015'!M35)*100)-100</f>
        <v>0.45686096276939736</v>
      </c>
      <c r="O35" s="46"/>
      <c r="P35" s="153">
        <f>(M35+'juli '!M35+juni!M35)/(maj!M35+'april '!M35+'mart  '!M35)*100</f>
        <v>100.30766839564085</v>
      </c>
      <c r="Q35" s="46"/>
      <c r="R35" s="46"/>
      <c r="S35" s="46"/>
      <c r="T35" s="46"/>
      <c r="U35" s="46"/>
      <c r="V35" s="46"/>
      <c r="W35" s="46"/>
      <c r="X35" s="46"/>
    </row>
    <row r="36" spans="1:24" ht="21.95" customHeight="1" x14ac:dyDescent="0.25">
      <c r="A36" s="87" t="s">
        <v>20</v>
      </c>
      <c r="B36" s="59" t="s">
        <v>91</v>
      </c>
      <c r="C36" s="97">
        <v>76</v>
      </c>
      <c r="D36" s="98">
        <v>80</v>
      </c>
      <c r="E36" s="98">
        <v>80.92</v>
      </c>
      <c r="F36" s="98">
        <v>80</v>
      </c>
      <c r="G36" s="99">
        <v>67.86</v>
      </c>
      <c r="H36" s="70">
        <v>62.170732664172455</v>
      </c>
      <c r="I36" s="67">
        <v>79</v>
      </c>
      <c r="J36" s="75">
        <v>60</v>
      </c>
      <c r="K36" s="67">
        <v>74</v>
      </c>
      <c r="L36" s="148">
        <v>75</v>
      </c>
      <c r="M36" s="84">
        <v>75.982799999999997</v>
      </c>
      <c r="N36" s="65">
        <f>((M36/'decembar 2015'!M36)*100)-100</f>
        <v>0.83459515698589826</v>
      </c>
      <c r="O36" s="46"/>
      <c r="P36" s="153">
        <f>(M36+'juli '!M36+juni!M36)/(maj!M36+'april '!M36+'mart  '!M36)*100</f>
        <v>102.90107238472237</v>
      </c>
      <c r="Q36" s="46"/>
      <c r="R36" s="46"/>
      <c r="S36" s="46"/>
      <c r="T36" s="46"/>
      <c r="U36" s="46"/>
      <c r="V36" s="46"/>
      <c r="W36" s="46"/>
      <c r="X36" s="46"/>
    </row>
    <row r="37" spans="1:24" ht="21.95" customHeight="1" x14ac:dyDescent="0.25">
      <c r="A37" s="87" t="s">
        <v>22</v>
      </c>
      <c r="B37" s="59" t="s">
        <v>50</v>
      </c>
      <c r="C37" s="97">
        <v>0.75</v>
      </c>
      <c r="D37" s="98">
        <v>0.82</v>
      </c>
      <c r="E37" s="98">
        <v>0.88</v>
      </c>
      <c r="F37" s="98">
        <v>0.64</v>
      </c>
      <c r="G37" s="99">
        <v>0.5</v>
      </c>
      <c r="H37" s="77">
        <v>0.8</v>
      </c>
      <c r="I37" s="67">
        <v>0.66493997611509759</v>
      </c>
      <c r="J37" s="75">
        <v>0.7</v>
      </c>
      <c r="K37" s="75">
        <v>0.6542132620377179</v>
      </c>
      <c r="L37" s="146">
        <v>0.76630943239355309</v>
      </c>
      <c r="M37" s="84">
        <v>0.68859999999999999</v>
      </c>
      <c r="N37" s="65">
        <f>((M37/'decembar 2015'!M37)*100)-100</f>
        <v>-4.3478260869565162</v>
      </c>
      <c r="O37" s="46"/>
      <c r="P37" s="153">
        <f>(M37+'juli '!M37+juni!M37)/(maj!M37+'april '!M37+'mart  '!M37)*100</f>
        <v>98.257163154155819</v>
      </c>
      <c r="Q37" s="46"/>
      <c r="R37" s="46"/>
      <c r="S37" s="46"/>
      <c r="T37" s="46"/>
      <c r="U37" s="46"/>
      <c r="V37" s="46"/>
      <c r="W37" s="46"/>
      <c r="X37" s="46"/>
    </row>
    <row r="38" spans="1:24" ht="21.95" customHeight="1" x14ac:dyDescent="0.25">
      <c r="A38" s="87" t="s">
        <v>23</v>
      </c>
      <c r="B38" s="59" t="s">
        <v>48</v>
      </c>
      <c r="C38" s="97">
        <v>4.3499999999999996</v>
      </c>
      <c r="D38" s="98">
        <v>3.59</v>
      </c>
      <c r="E38" s="98">
        <v>3.34</v>
      </c>
      <c r="F38" s="98">
        <v>2.61</v>
      </c>
      <c r="G38" s="99">
        <v>3.28</v>
      </c>
      <c r="H38" s="66">
        <v>3.359658219483332</v>
      </c>
      <c r="I38" s="67">
        <v>4.3013066157258564</v>
      </c>
      <c r="J38" s="67">
        <v>3.5178428002737987</v>
      </c>
      <c r="K38" s="69">
        <v>3.7392283479545094</v>
      </c>
      <c r="L38" s="146">
        <v>3.3699930734125703</v>
      </c>
      <c r="M38" s="84">
        <v>3.3725000000000001</v>
      </c>
      <c r="N38" s="65">
        <f>((M38/'decembar 2015'!M38)*100)-100</f>
        <v>-9.661952212579024</v>
      </c>
      <c r="O38" s="46"/>
      <c r="P38" s="153">
        <f>(M38+'juli '!M38+juni!M38)/(maj!M38+'april '!M38+'mart  '!M38)*100</f>
        <v>98.704734016593449</v>
      </c>
      <c r="Q38" s="46"/>
      <c r="R38" s="46"/>
      <c r="S38" s="46"/>
      <c r="T38" s="46"/>
      <c r="U38" s="46"/>
      <c r="V38" s="46"/>
      <c r="W38" s="46"/>
      <c r="X38" s="46"/>
    </row>
    <row r="39" spans="1:24" ht="21.95" customHeight="1" x14ac:dyDescent="0.25">
      <c r="A39" s="87" t="s">
        <v>78</v>
      </c>
      <c r="B39" s="59" t="s">
        <v>49</v>
      </c>
      <c r="C39" s="97">
        <v>2.61</v>
      </c>
      <c r="D39" s="98">
        <v>2.82</v>
      </c>
      <c r="E39" s="98">
        <v>1.36</v>
      </c>
      <c r="F39" s="98">
        <v>2.88</v>
      </c>
      <c r="G39" s="99">
        <v>3.19</v>
      </c>
      <c r="H39" s="66">
        <v>3.2</v>
      </c>
      <c r="I39" s="67">
        <v>3.2165806068712466</v>
      </c>
      <c r="J39" s="67">
        <v>3.48469507640353</v>
      </c>
      <c r="K39" s="69">
        <v>3.7430091979704474</v>
      </c>
      <c r="L39" s="146">
        <v>3.7572304941387298</v>
      </c>
      <c r="M39" s="84">
        <v>2.6375000000000002</v>
      </c>
      <c r="N39" s="65">
        <f>((M39/'decembar 2015'!M39)*100)-100</f>
        <v>0.6871540370299698</v>
      </c>
      <c r="O39" s="46"/>
      <c r="P39" s="153">
        <f>(M39+'juli '!M39+juni!M39)/(maj!M39+'april '!M39+'mart  '!M39)*100</f>
        <v>101.18787200488374</v>
      </c>
      <c r="Q39" s="46"/>
      <c r="R39" s="46"/>
      <c r="S39" s="46"/>
      <c r="T39" s="46"/>
      <c r="U39" s="46"/>
      <c r="V39" s="46"/>
      <c r="W39" s="46"/>
      <c r="X39" s="46"/>
    </row>
    <row r="40" spans="1:24" ht="21.95" customHeight="1" x14ac:dyDescent="0.25">
      <c r="A40" s="87" t="s">
        <v>44</v>
      </c>
      <c r="B40" s="60" t="s">
        <v>51</v>
      </c>
      <c r="C40" s="97">
        <v>2.17</v>
      </c>
      <c r="D40" s="98">
        <v>1.5</v>
      </c>
      <c r="E40" s="98">
        <v>2.94</v>
      </c>
      <c r="F40" s="98">
        <v>1.83</v>
      </c>
      <c r="G40" s="99">
        <v>0.87</v>
      </c>
      <c r="H40" s="70">
        <v>0.85</v>
      </c>
      <c r="I40" s="67">
        <v>2.2494443758403984</v>
      </c>
      <c r="J40" s="67">
        <v>1.3564845772056668</v>
      </c>
      <c r="K40" s="69">
        <v>0.8</v>
      </c>
      <c r="L40" s="148">
        <v>0.84852813742385713</v>
      </c>
      <c r="M40" s="84">
        <v>1.7612000000000001</v>
      </c>
      <c r="N40" s="65">
        <f>((M40/'decembar 2015'!M40)*100)-100</f>
        <v>1.4749942383037506</v>
      </c>
      <c r="O40" s="46"/>
      <c r="P40" s="153">
        <f>(M40+'juli '!M40+juni!M40)/(maj!M40+'april '!M40+'mart  '!M40)*100</f>
        <v>100.8026017991974</v>
      </c>
      <c r="Q40" s="46"/>
      <c r="R40" s="46"/>
      <c r="S40" s="46"/>
      <c r="T40" s="46"/>
      <c r="U40" s="46"/>
      <c r="V40" s="46"/>
      <c r="W40" s="46"/>
      <c r="X40" s="46"/>
    </row>
    <row r="41" spans="1:24" ht="21.95" customHeight="1" x14ac:dyDescent="0.25">
      <c r="A41" s="87" t="s">
        <v>45</v>
      </c>
      <c r="B41" s="60" t="s">
        <v>51</v>
      </c>
      <c r="C41" s="97">
        <v>4.58</v>
      </c>
      <c r="D41" s="98">
        <v>7.45</v>
      </c>
      <c r="E41" s="98">
        <v>2.82</v>
      </c>
      <c r="F41" s="98">
        <v>7.35</v>
      </c>
      <c r="G41" s="99">
        <v>4.26</v>
      </c>
      <c r="H41" s="70">
        <v>2.473643102094166</v>
      </c>
      <c r="I41" s="67">
        <v>2.2000000000000002</v>
      </c>
      <c r="J41" s="67">
        <v>3.4379542099533191</v>
      </c>
      <c r="K41" s="67">
        <v>2.5274834240651418</v>
      </c>
      <c r="L41" s="148">
        <v>3.5</v>
      </c>
      <c r="M41" s="84">
        <v>5.1792999999999996</v>
      </c>
      <c r="N41" s="65">
        <f>((M41/'decembar 2015'!M41)*100)-100</f>
        <v>-1.5660337913602262</v>
      </c>
      <c r="O41" s="46"/>
      <c r="P41" s="153">
        <f>(M41+'juli '!M41+juni!M41)/(maj!M41+'april '!M41+'mart  '!M41)*100</f>
        <v>99.485787104334619</v>
      </c>
      <c r="Q41" s="46"/>
      <c r="R41" s="46"/>
      <c r="S41" s="46"/>
      <c r="T41" s="46"/>
      <c r="U41" s="46"/>
      <c r="V41" s="46"/>
      <c r="W41" s="46"/>
      <c r="X41" s="46"/>
    </row>
    <row r="42" spans="1:24" ht="21.95" customHeight="1" x14ac:dyDescent="0.25">
      <c r="A42" s="87" t="s">
        <v>25</v>
      </c>
      <c r="B42" s="59" t="s">
        <v>49</v>
      </c>
      <c r="C42" s="97">
        <v>1.72</v>
      </c>
      <c r="D42" s="98">
        <v>1.76</v>
      </c>
      <c r="E42" s="98">
        <v>1.8</v>
      </c>
      <c r="F42" s="98">
        <v>1.83</v>
      </c>
      <c r="G42" s="99">
        <v>1.78</v>
      </c>
      <c r="H42" s="66">
        <v>1.77603322770801</v>
      </c>
      <c r="I42" s="75">
        <v>1.7599999999999998</v>
      </c>
      <c r="J42" s="67">
        <v>1.6826817288712217</v>
      </c>
      <c r="K42" s="67">
        <v>1.8099999999999998</v>
      </c>
      <c r="L42" s="148">
        <v>1.7599999999999998</v>
      </c>
      <c r="M42" s="84">
        <v>1.7813000000000001</v>
      </c>
      <c r="N42" s="65">
        <f>((M42/'decembar 2015'!M42)*100)-100</f>
        <v>-0.29107192835151352</v>
      </c>
      <c r="O42" s="46"/>
      <c r="P42" s="153">
        <f>(M42+'juli '!M42+juni!M42)/(maj!M42+'april '!M42+'mart  '!M42)*100</f>
        <v>107.4975814253467</v>
      </c>
      <c r="Q42" s="46"/>
      <c r="R42" s="46"/>
      <c r="S42" s="46"/>
      <c r="T42" s="46"/>
      <c r="U42" s="46"/>
      <c r="V42" s="46"/>
      <c r="W42" s="46"/>
      <c r="X42" s="46"/>
    </row>
    <row r="43" spans="1:24" ht="21.95" customHeight="1" x14ac:dyDescent="0.25">
      <c r="A43" s="87" t="s">
        <v>85</v>
      </c>
      <c r="B43" s="59" t="s">
        <v>49</v>
      </c>
      <c r="C43" s="100">
        <v>1.91</v>
      </c>
      <c r="D43" s="98">
        <v>1.96</v>
      </c>
      <c r="E43" s="98">
        <v>1.89</v>
      </c>
      <c r="F43" s="98">
        <v>2.0099999999999998</v>
      </c>
      <c r="G43" s="102">
        <v>1.96</v>
      </c>
      <c r="H43" s="66">
        <v>1.96</v>
      </c>
      <c r="I43" s="67"/>
      <c r="J43" s="67"/>
      <c r="K43" s="69">
        <v>1.8599999999999999</v>
      </c>
      <c r="L43" s="146">
        <v>1.9100000000000001</v>
      </c>
      <c r="M43" s="84">
        <v>1.9495</v>
      </c>
      <c r="N43" s="65">
        <f>((M43/'decembar 2015'!M43)*100)-100</f>
        <v>-1.3510778261309468</v>
      </c>
      <c r="O43" s="46"/>
      <c r="P43" s="153">
        <f>(M43+'juli '!M43+juni!M43)/(maj!M43+'april '!M43+'mart  '!M43)*100</f>
        <v>105.06997100300777</v>
      </c>
      <c r="Q43" s="46"/>
      <c r="R43" s="46"/>
      <c r="S43" s="46"/>
      <c r="T43" s="46"/>
      <c r="U43" s="46"/>
      <c r="V43" s="46"/>
      <c r="W43" s="46"/>
      <c r="X43" s="46"/>
    </row>
    <row r="44" spans="1:24" ht="21.95" customHeight="1" x14ac:dyDescent="0.25">
      <c r="A44" s="87" t="s">
        <v>24</v>
      </c>
      <c r="B44" s="59" t="s">
        <v>49</v>
      </c>
      <c r="C44" s="100">
        <v>1.81</v>
      </c>
      <c r="D44" s="98">
        <v>1.86</v>
      </c>
      <c r="E44" s="98">
        <v>1.81</v>
      </c>
      <c r="F44" s="98">
        <v>1.87</v>
      </c>
      <c r="G44" s="103">
        <v>1.82</v>
      </c>
      <c r="H44" s="66">
        <v>1.8599999999999999</v>
      </c>
      <c r="I44" s="67">
        <v>1.86</v>
      </c>
      <c r="J44" s="67">
        <v>1.7495236798893732</v>
      </c>
      <c r="K44" s="69">
        <v>1.8599999999999999</v>
      </c>
      <c r="L44" s="145">
        <v>1.8599999999999999</v>
      </c>
      <c r="M44" s="84">
        <v>1.8331</v>
      </c>
      <c r="N44" s="65">
        <f>((M44/'decembar 2015'!M44)*100)-100</f>
        <v>-1.217869267661797</v>
      </c>
      <c r="O44" s="46"/>
      <c r="P44" s="153">
        <f>(M44+'juli '!M44+juni!M44)/(maj!M44+'april '!M44+'mart  '!M44)*100</f>
        <v>105.02759392364733</v>
      </c>
      <c r="Q44" s="46"/>
      <c r="R44" s="46"/>
      <c r="S44" s="46"/>
      <c r="T44" s="46"/>
      <c r="U44" s="46"/>
      <c r="V44" s="46"/>
      <c r="W44" s="46"/>
      <c r="X44" s="46"/>
    </row>
    <row r="45" spans="1:24" ht="21.95" customHeight="1" x14ac:dyDescent="0.25">
      <c r="A45" s="87" t="s">
        <v>86</v>
      </c>
      <c r="B45" s="59" t="s">
        <v>55</v>
      </c>
      <c r="C45" s="97">
        <v>2</v>
      </c>
      <c r="D45" s="98">
        <v>1</v>
      </c>
      <c r="E45" s="98">
        <v>1</v>
      </c>
      <c r="F45" s="98">
        <v>1.5</v>
      </c>
      <c r="G45" s="99">
        <v>1.5</v>
      </c>
      <c r="H45" s="66">
        <v>1</v>
      </c>
      <c r="I45" s="67">
        <v>1.5</v>
      </c>
      <c r="J45" s="69"/>
      <c r="K45" s="69">
        <v>1</v>
      </c>
      <c r="L45" s="148"/>
      <c r="M45" s="84">
        <v>1.4153</v>
      </c>
      <c r="N45" s="65">
        <f>((M45/'decembar 2015'!M45)*100)-100</f>
        <v>0</v>
      </c>
      <c r="O45" s="46"/>
      <c r="P45" s="153">
        <f>(M45+'juli '!M45+juni!M45)/(maj!M45+'april '!M45+'mart  '!M45)*100</f>
        <v>100</v>
      </c>
      <c r="Q45" s="46"/>
      <c r="R45" s="46"/>
      <c r="S45" s="46"/>
      <c r="T45" s="46"/>
      <c r="U45" s="46"/>
      <c r="V45" s="46"/>
      <c r="W45" s="46"/>
      <c r="X45" s="46"/>
    </row>
    <row r="46" spans="1:24" ht="21.95" customHeight="1" x14ac:dyDescent="0.25">
      <c r="A46" s="87" t="s">
        <v>77</v>
      </c>
      <c r="B46" s="59" t="s">
        <v>54</v>
      </c>
      <c r="C46" s="97">
        <v>1.5</v>
      </c>
      <c r="D46" s="98">
        <v>2.1</v>
      </c>
      <c r="E46" s="98">
        <v>1.6</v>
      </c>
      <c r="F46" s="98">
        <v>1</v>
      </c>
      <c r="G46" s="99">
        <v>0.89</v>
      </c>
      <c r="H46" s="66">
        <v>1</v>
      </c>
      <c r="I46" s="67"/>
      <c r="J46" s="69"/>
      <c r="K46" s="69">
        <v>1</v>
      </c>
      <c r="L46" s="148">
        <v>1</v>
      </c>
      <c r="M46" s="84">
        <v>1.3259000000000001</v>
      </c>
      <c r="N46" s="65">
        <f>((M46/'decembar 2015'!M46)*100)-100</f>
        <v>-7.363934884370849</v>
      </c>
      <c r="O46" s="46"/>
      <c r="P46" s="153">
        <f>(M46+'juli '!M46+juni!M46)/(maj!M46+'april '!M46+'mart  '!M46)*100</f>
        <v>100</v>
      </c>
      <c r="Q46" s="46"/>
      <c r="R46" s="46"/>
      <c r="S46" s="46"/>
      <c r="T46" s="46"/>
      <c r="U46" s="46"/>
      <c r="V46" s="46"/>
      <c r="W46" s="46"/>
      <c r="X46" s="46"/>
    </row>
    <row r="47" spans="1:24" ht="21.95" customHeight="1" x14ac:dyDescent="0.25">
      <c r="A47" s="87" t="s">
        <v>87</v>
      </c>
      <c r="B47" s="59" t="s">
        <v>56</v>
      </c>
      <c r="C47" s="97">
        <v>15</v>
      </c>
      <c r="D47" s="98">
        <v>15.1</v>
      </c>
      <c r="E47" s="98">
        <v>15</v>
      </c>
      <c r="F47" s="98">
        <v>15</v>
      </c>
      <c r="G47" s="99">
        <v>15</v>
      </c>
      <c r="H47" s="66">
        <v>15.21</v>
      </c>
      <c r="I47" s="67">
        <v>15.21</v>
      </c>
      <c r="J47" s="69">
        <v>15.21</v>
      </c>
      <c r="K47" s="69">
        <v>15.21</v>
      </c>
      <c r="L47" s="146">
        <v>15.21</v>
      </c>
      <c r="M47" s="84">
        <v>15.015000000000001</v>
      </c>
      <c r="N47" s="65">
        <f>((M47/'decembar 2015'!M47)*100)-100</f>
        <v>0</v>
      </c>
      <c r="O47" s="46"/>
      <c r="P47" s="153">
        <f>(M47+'juli '!M47+juni!M47)/(maj!M47+'april '!M47+'mart  '!M47)*100</f>
        <v>100</v>
      </c>
      <c r="Q47" s="46"/>
      <c r="R47" s="46"/>
      <c r="S47" s="46"/>
      <c r="T47" s="46"/>
      <c r="U47" s="46"/>
      <c r="V47" s="46"/>
      <c r="W47" s="46"/>
      <c r="X47" s="46"/>
    </row>
    <row r="48" spans="1:24" ht="21.95" customHeight="1" x14ac:dyDescent="0.25">
      <c r="A48" s="87" t="s">
        <v>37</v>
      </c>
      <c r="B48" s="60" t="s">
        <v>57</v>
      </c>
      <c r="C48" s="97">
        <v>0.2</v>
      </c>
      <c r="D48" s="98">
        <v>0.19</v>
      </c>
      <c r="E48" s="98">
        <v>0.2</v>
      </c>
      <c r="F48" s="98">
        <v>0.2</v>
      </c>
      <c r="G48" s="99">
        <v>0.2</v>
      </c>
      <c r="H48" s="66">
        <v>0.2</v>
      </c>
      <c r="I48" s="67">
        <v>0.23</v>
      </c>
      <c r="J48" s="69">
        <v>0.23</v>
      </c>
      <c r="K48" s="69">
        <v>0.22</v>
      </c>
      <c r="L48" s="146">
        <v>0.23</v>
      </c>
      <c r="M48" s="84">
        <v>0.2</v>
      </c>
      <c r="N48" s="65">
        <f>((M48/'decembar 2015'!M48)*100)-100</f>
        <v>-9.0909090909090793</v>
      </c>
      <c r="O48" s="46"/>
      <c r="P48" s="153">
        <f>(M48+'juli '!M48+juni!M48)/(maj!M48+'april '!M48+'mart  '!M48)*100</f>
        <v>99.255583126550874</v>
      </c>
      <c r="Q48" s="46"/>
      <c r="R48" s="46"/>
      <c r="S48" s="46"/>
      <c r="T48" s="46"/>
      <c r="U48" s="46"/>
      <c r="V48" s="46"/>
      <c r="W48" s="46"/>
      <c r="X48" s="46"/>
    </row>
    <row r="49" spans="1:24" ht="21.95" customHeight="1" x14ac:dyDescent="0.25">
      <c r="A49" s="87" t="s">
        <v>26</v>
      </c>
      <c r="B49" s="59" t="s">
        <v>56</v>
      </c>
      <c r="C49" s="97">
        <v>7.5</v>
      </c>
      <c r="D49" s="98">
        <v>7.5</v>
      </c>
      <c r="E49" s="98">
        <v>7.5</v>
      </c>
      <c r="F49" s="98">
        <v>7.5</v>
      </c>
      <c r="G49" s="99">
        <v>7.5</v>
      </c>
      <c r="H49" s="66">
        <v>7.5</v>
      </c>
      <c r="I49" s="67">
        <v>7.5</v>
      </c>
      <c r="J49" s="67">
        <v>7.5</v>
      </c>
      <c r="K49" s="67">
        <v>7.5</v>
      </c>
      <c r="L49" s="146">
        <v>7.5</v>
      </c>
      <c r="M49" s="84">
        <v>7.5</v>
      </c>
      <c r="N49" s="65">
        <f>((M49/'decembar 2015'!M49)*100)-100</f>
        <v>0</v>
      </c>
      <c r="O49" s="46"/>
      <c r="P49" s="153">
        <f>(M49+'juli '!M49+juni!M49)/(maj!M49+'april '!M49+'mart  '!M49)*100</f>
        <v>100</v>
      </c>
      <c r="Q49" s="46"/>
      <c r="R49" s="46"/>
      <c r="S49" s="46"/>
      <c r="T49" s="46"/>
      <c r="U49" s="46"/>
      <c r="V49" s="46"/>
      <c r="W49" s="46"/>
      <c r="X49" s="46"/>
    </row>
    <row r="50" spans="1:24" ht="21.95" customHeight="1" x14ac:dyDescent="0.25">
      <c r="A50" s="87" t="s">
        <v>27</v>
      </c>
      <c r="B50" s="59" t="s">
        <v>50</v>
      </c>
      <c r="C50" s="97">
        <v>1</v>
      </c>
      <c r="D50" s="98">
        <v>1.22</v>
      </c>
      <c r="E50" s="98">
        <v>1</v>
      </c>
      <c r="F50" s="98">
        <v>1</v>
      </c>
      <c r="G50" s="99">
        <v>1</v>
      </c>
      <c r="H50" s="66">
        <v>1</v>
      </c>
      <c r="I50" s="67">
        <v>1.5</v>
      </c>
      <c r="J50" s="67">
        <v>1.3103706971044482</v>
      </c>
      <c r="K50" s="69">
        <v>1</v>
      </c>
      <c r="L50" s="145">
        <v>1.5</v>
      </c>
      <c r="M50" s="84">
        <v>1.0330999999999999</v>
      </c>
      <c r="N50" s="65">
        <f>((M50/'decembar 2015'!M50)*100)-100</f>
        <v>0</v>
      </c>
      <c r="O50" s="46"/>
      <c r="P50" s="153">
        <f>(M50+'juli '!M50+juni!M50)/(maj!M50+'april '!M50+'mart  '!M50)*100</f>
        <v>100</v>
      </c>
      <c r="Q50" s="46"/>
      <c r="R50" s="46"/>
      <c r="S50" s="46"/>
      <c r="T50" s="46"/>
      <c r="U50" s="46"/>
      <c r="V50" s="46"/>
      <c r="W50" s="46"/>
      <c r="X50" s="46"/>
    </row>
    <row r="51" spans="1:24" ht="21.95" customHeight="1" x14ac:dyDescent="0.25">
      <c r="A51" s="58" t="s">
        <v>88</v>
      </c>
      <c r="B51" s="59" t="s">
        <v>56</v>
      </c>
      <c r="C51" s="97">
        <v>162.97999999999999</v>
      </c>
      <c r="D51" s="98">
        <v>157.44999999999999</v>
      </c>
      <c r="E51" s="98">
        <v>212.93</v>
      </c>
      <c r="F51" s="98">
        <v>197.84</v>
      </c>
      <c r="G51" s="99">
        <v>156.12</v>
      </c>
      <c r="H51" s="66">
        <v>158.74507866387543</v>
      </c>
      <c r="I51" s="67">
        <v>134.16407864998737</v>
      </c>
      <c r="J51" s="67">
        <v>140</v>
      </c>
      <c r="K51" s="69">
        <v>120</v>
      </c>
      <c r="L51" s="146">
        <v>187.34993995195194</v>
      </c>
      <c r="M51" s="84">
        <v>176.67740000000001</v>
      </c>
      <c r="N51" s="65">
        <f>((M51/'decembar 2015'!M51)*100)-100</f>
        <v>1.627338317372093</v>
      </c>
      <c r="O51" s="46"/>
      <c r="P51" s="153">
        <f>(M51+'juli '!M51+juni!M51)/(maj!M51+'april '!M51+'mart  '!M51)*100</f>
        <v>99.911542641019494</v>
      </c>
      <c r="Q51" s="46"/>
      <c r="R51" s="46"/>
      <c r="S51" s="46"/>
      <c r="T51" s="46"/>
      <c r="U51" s="46"/>
      <c r="V51" s="46"/>
      <c r="W51" s="46"/>
      <c r="X51" s="46"/>
    </row>
    <row r="52" spans="1:24" ht="21.95" customHeight="1" x14ac:dyDescent="0.25">
      <c r="A52" s="87" t="s">
        <v>38</v>
      </c>
      <c r="B52" s="59" t="s">
        <v>58</v>
      </c>
      <c r="C52" s="97">
        <v>11.63</v>
      </c>
      <c r="D52" s="98">
        <v>15.43</v>
      </c>
      <c r="E52" s="98">
        <v>14.05</v>
      </c>
      <c r="F52" s="98">
        <v>12.6</v>
      </c>
      <c r="G52" s="99">
        <v>13.05</v>
      </c>
      <c r="H52" s="66">
        <v>10.969613104865237</v>
      </c>
      <c r="I52" s="67">
        <v>14</v>
      </c>
      <c r="J52" s="67">
        <v>4</v>
      </c>
      <c r="K52" s="69">
        <v>11.323713482401965</v>
      </c>
      <c r="L52" s="146">
        <v>13.276143942617727</v>
      </c>
      <c r="M52" s="84">
        <v>13.2629</v>
      </c>
      <c r="N52" s="65">
        <f>((M52/'decembar 2015'!M52)*100)-100</f>
        <v>1.4797811698993968</v>
      </c>
      <c r="O52" s="46"/>
      <c r="P52" s="153">
        <f>(M52+'juli '!M52+juni!M52)/(maj!M52+'april '!M52+'mart  '!M52)*100</f>
        <v>100.44861275908208</v>
      </c>
      <c r="Q52" s="46"/>
      <c r="R52" s="46"/>
      <c r="S52" s="46"/>
      <c r="T52" s="46"/>
      <c r="U52" s="46"/>
      <c r="V52" s="46"/>
      <c r="W52" s="46"/>
      <c r="X52" s="46"/>
    </row>
    <row r="53" spans="1:24" ht="21.95" customHeight="1" x14ac:dyDescent="0.25">
      <c r="A53" s="87" t="s">
        <v>89</v>
      </c>
      <c r="B53" s="59" t="s">
        <v>50</v>
      </c>
      <c r="C53" s="97">
        <v>6.2</v>
      </c>
      <c r="D53" s="98">
        <v>9.49</v>
      </c>
      <c r="E53" s="98">
        <v>8.34</v>
      </c>
      <c r="F53" s="98">
        <v>7.32</v>
      </c>
      <c r="G53" s="99">
        <v>5.13</v>
      </c>
      <c r="H53" s="66">
        <v>5.6462161732861711</v>
      </c>
      <c r="I53" s="67">
        <v>7.5</v>
      </c>
      <c r="J53" s="69">
        <v>5.196152422706632</v>
      </c>
      <c r="K53" s="69">
        <v>5.5178483527622415</v>
      </c>
      <c r="L53" s="146">
        <v>8.3203352922076164</v>
      </c>
      <c r="M53" s="84">
        <v>7.0129000000000001</v>
      </c>
      <c r="N53" s="65">
        <f>((M53/'decembar 2015'!M53)*100)-100</f>
        <v>-0.75850845538809608</v>
      </c>
      <c r="O53" s="46"/>
      <c r="P53" s="153">
        <f>(M53+'juli '!M53+juni!M53)/(maj!M53+'april '!M53+'mart  '!M53)*100</f>
        <v>100</v>
      </c>
      <c r="Q53" s="46"/>
      <c r="R53" s="46"/>
      <c r="S53" s="46"/>
      <c r="T53" s="46"/>
      <c r="U53" s="46"/>
      <c r="V53" s="46"/>
      <c r="W53" s="46"/>
      <c r="X53" s="46"/>
    </row>
    <row r="54" spans="1:24" ht="21.95" customHeight="1" x14ac:dyDescent="0.25">
      <c r="A54" s="87" t="s">
        <v>39</v>
      </c>
      <c r="B54" s="59" t="s">
        <v>59</v>
      </c>
      <c r="C54" s="97">
        <v>5</v>
      </c>
      <c r="D54" s="98">
        <v>7</v>
      </c>
      <c r="E54" s="98">
        <v>8.75</v>
      </c>
      <c r="F54" s="98">
        <v>5.94</v>
      </c>
      <c r="G54" s="99">
        <v>5.94</v>
      </c>
      <c r="H54" s="66">
        <v>6</v>
      </c>
      <c r="I54" s="67">
        <v>6.649399761150975</v>
      </c>
      <c r="J54" s="67">
        <v>5.2414827884177928</v>
      </c>
      <c r="K54" s="69">
        <v>4.3088693800637676</v>
      </c>
      <c r="L54" s="146">
        <v>8.6177387601275353</v>
      </c>
      <c r="M54" s="84">
        <v>6.4607000000000001</v>
      </c>
      <c r="N54" s="65">
        <f>((M54/'decembar 2015'!M54)*100)-100</f>
        <v>0</v>
      </c>
      <c r="O54" s="46"/>
      <c r="P54" s="153">
        <f>(M54+'juli '!M54+juni!M54)/(maj!M54+'april '!M54+'mart  '!M54)*100</f>
        <v>100</v>
      </c>
      <c r="Q54" s="46"/>
      <c r="R54" s="46"/>
      <c r="S54" s="46"/>
      <c r="T54" s="46"/>
      <c r="U54" s="46"/>
      <c r="V54" s="46"/>
      <c r="W54" s="46"/>
      <c r="X54" s="46"/>
    </row>
    <row r="55" spans="1:24" ht="21.95" customHeight="1" x14ac:dyDescent="0.25">
      <c r="A55" s="87" t="s">
        <v>28</v>
      </c>
      <c r="B55" s="59" t="s">
        <v>59</v>
      </c>
      <c r="C55" s="97">
        <v>10</v>
      </c>
      <c r="D55" s="98">
        <v>12</v>
      </c>
      <c r="E55" s="98">
        <v>12.76</v>
      </c>
      <c r="F55" s="98">
        <v>10.59</v>
      </c>
      <c r="G55" s="99">
        <v>10</v>
      </c>
      <c r="H55" s="66">
        <v>9.6548938460562983</v>
      </c>
      <c r="I55" s="67">
        <v>12.632719195312758</v>
      </c>
      <c r="J55" s="67">
        <v>9.0856029641606977</v>
      </c>
      <c r="K55" s="69">
        <v>10</v>
      </c>
      <c r="L55" s="146">
        <v>10</v>
      </c>
      <c r="M55" s="84">
        <v>10.932</v>
      </c>
      <c r="N55" s="65">
        <f>((M55/'decembar 2015'!M55)*100)-100</f>
        <v>0</v>
      </c>
      <c r="O55" s="46"/>
      <c r="P55" s="153">
        <f>(M55+'juli '!M55+juni!M55)/(maj!M55+'april '!M55+'mart  '!M55)*100</f>
        <v>100</v>
      </c>
      <c r="Q55" s="46"/>
      <c r="R55" s="46"/>
      <c r="S55" s="46"/>
      <c r="T55" s="46"/>
      <c r="U55" s="46"/>
      <c r="V55" s="46"/>
      <c r="W55" s="46"/>
      <c r="X55" s="46"/>
    </row>
    <row r="56" spans="1:24" ht="21.95" customHeight="1" x14ac:dyDescent="0.25">
      <c r="A56" s="87" t="s">
        <v>29</v>
      </c>
      <c r="B56" s="59" t="s">
        <v>48</v>
      </c>
      <c r="C56" s="97">
        <v>7.8</v>
      </c>
      <c r="D56" s="98">
        <v>9.34</v>
      </c>
      <c r="E56" s="98">
        <v>9.7899999999999991</v>
      </c>
      <c r="F56" s="98">
        <v>8.5</v>
      </c>
      <c r="G56" s="99">
        <v>9.43</v>
      </c>
      <c r="H56" s="66">
        <v>8.9628094931143298</v>
      </c>
      <c r="I56" s="67">
        <v>11</v>
      </c>
      <c r="J56" s="67">
        <v>10.020943759591761</v>
      </c>
      <c r="K56" s="69">
        <v>10.948797849719723</v>
      </c>
      <c r="L56" s="146">
        <v>8.254818122236566</v>
      </c>
      <c r="M56" s="84">
        <v>9.0183</v>
      </c>
      <c r="N56" s="65">
        <f>((M56/'decembar 2015'!M56)*100)-100</f>
        <v>-8.1574042956218875</v>
      </c>
      <c r="O56" s="46"/>
      <c r="P56" s="153">
        <f>(M56+'juli '!M56+juni!M56)/(maj!M56+'april '!M56+'mart  '!M56)*100</f>
        <v>94.730757782377239</v>
      </c>
      <c r="Q56" s="46"/>
      <c r="R56" s="46"/>
      <c r="S56" s="46"/>
      <c r="T56" s="46"/>
      <c r="U56" s="46"/>
      <c r="V56" s="46"/>
      <c r="W56" s="46"/>
      <c r="X56" s="46"/>
    </row>
    <row r="57" spans="1:24" ht="21.95" customHeight="1" x14ac:dyDescent="0.25">
      <c r="A57" s="87" t="s">
        <v>30</v>
      </c>
      <c r="B57" s="59" t="s">
        <v>60</v>
      </c>
      <c r="C57" s="97">
        <v>4.0999999999999996</v>
      </c>
      <c r="D57" s="98">
        <v>4.9400000000000004</v>
      </c>
      <c r="E57" s="98">
        <v>3.52</v>
      </c>
      <c r="F57" s="98">
        <v>2.76</v>
      </c>
      <c r="G57" s="99">
        <v>4.08</v>
      </c>
      <c r="H57" s="66">
        <v>2.7536590411111992</v>
      </c>
      <c r="I57" s="67">
        <v>5.5383368416992775</v>
      </c>
      <c r="J57" s="67">
        <v>3.6949285278872943</v>
      </c>
      <c r="K57" s="69">
        <v>3.7101740920865649</v>
      </c>
      <c r="L57" s="146">
        <v>2.6769645219047513</v>
      </c>
      <c r="M57" s="84">
        <v>3.8315000000000001</v>
      </c>
      <c r="N57" s="65">
        <f>((M57/'decembar 2015'!M57)*100)-100</f>
        <v>-0.57864964450672574</v>
      </c>
      <c r="O57" s="46"/>
      <c r="P57" s="153">
        <f>(M57+'juli '!M57+juni!M57)/(maj!M57+'april '!M57+'mart  '!M57)*100</f>
        <v>96.890691716481641</v>
      </c>
      <c r="Q57" s="46"/>
      <c r="R57" s="46"/>
      <c r="S57" s="46"/>
      <c r="T57" s="46"/>
      <c r="U57" s="46"/>
      <c r="V57" s="46"/>
      <c r="W57" s="46"/>
      <c r="X57" s="46"/>
    </row>
    <row r="58" spans="1:24" ht="21.95" customHeight="1" x14ac:dyDescent="0.25">
      <c r="A58" s="87" t="s">
        <v>31</v>
      </c>
      <c r="B58" s="59" t="s">
        <v>61</v>
      </c>
      <c r="C58" s="97">
        <v>2.35</v>
      </c>
      <c r="D58" s="98">
        <v>2.63</v>
      </c>
      <c r="E58" s="98">
        <v>3.09</v>
      </c>
      <c r="F58" s="98">
        <v>2.52</v>
      </c>
      <c r="G58" s="99">
        <v>2.93</v>
      </c>
      <c r="H58" s="66">
        <v>1.7413175382347224</v>
      </c>
      <c r="I58" s="67">
        <v>2.0210791378002684</v>
      </c>
      <c r="J58" s="67">
        <v>2.2802338941337705</v>
      </c>
      <c r="K58" s="69">
        <v>1.8995613022240738</v>
      </c>
      <c r="L58" s="146">
        <v>2.3986103065798416</v>
      </c>
      <c r="M58" s="84">
        <v>2.7324000000000002</v>
      </c>
      <c r="N58" s="65">
        <f>((M58/'decembar 2015'!M58)*100)-100</f>
        <v>1.8791946308724903</v>
      </c>
      <c r="O58" s="46"/>
      <c r="P58" s="153">
        <f>(M58+'juli '!M58+juni!M58)/(maj!M58+'april '!M58+'mart  '!M58)*100</f>
        <v>99.694081513260528</v>
      </c>
      <c r="Q58" s="46"/>
      <c r="R58" s="46"/>
      <c r="S58" s="46"/>
      <c r="T58" s="46"/>
      <c r="U58" s="46"/>
      <c r="V58" s="46"/>
      <c r="W58" s="46"/>
      <c r="X58" s="46"/>
    </row>
    <row r="59" spans="1:24" ht="21.95" customHeight="1" x14ac:dyDescent="0.25">
      <c r="A59" s="87" t="s">
        <v>46</v>
      </c>
      <c r="B59" s="59" t="s">
        <v>60</v>
      </c>
      <c r="C59" s="97">
        <v>2.33</v>
      </c>
      <c r="D59" s="98">
        <v>2.66</v>
      </c>
      <c r="E59" s="98">
        <v>2.41</v>
      </c>
      <c r="F59" s="98">
        <v>2.5499999999999998</v>
      </c>
      <c r="G59" s="99">
        <v>2.4</v>
      </c>
      <c r="H59" s="66">
        <v>2.4946552482611488</v>
      </c>
      <c r="I59" s="67">
        <v>2.4328807982293599</v>
      </c>
      <c r="J59" s="67">
        <v>2.7967223552034919</v>
      </c>
      <c r="K59" s="69">
        <v>2.6478325697419418</v>
      </c>
      <c r="L59" s="146">
        <v>2.4832209709481718</v>
      </c>
      <c r="M59" s="84">
        <v>2.4609999999999999</v>
      </c>
      <c r="N59" s="65">
        <f>((M59/'decembar 2015'!M59)*100)-100</f>
        <v>1.6900128093880369</v>
      </c>
      <c r="O59" s="46"/>
      <c r="P59" s="153">
        <f>(M59+'juli '!M59+juni!M59)/(maj!M59+'april '!M59+'mart  '!M59)*100</f>
        <v>97.922647319797491</v>
      </c>
      <c r="Q59" s="46"/>
      <c r="R59" s="46"/>
      <c r="S59" s="46"/>
      <c r="T59" s="46"/>
      <c r="U59" s="46"/>
      <c r="V59" s="46"/>
      <c r="W59" s="46"/>
      <c r="X59" s="46"/>
    </row>
    <row r="60" spans="1:24" ht="21.95" customHeight="1" x14ac:dyDescent="0.25">
      <c r="A60" s="87" t="s">
        <v>79</v>
      </c>
      <c r="B60" s="59" t="s">
        <v>60</v>
      </c>
      <c r="C60" s="97">
        <v>2</v>
      </c>
      <c r="D60" s="98">
        <v>1.95</v>
      </c>
      <c r="E60" s="98">
        <v>1.95</v>
      </c>
      <c r="F60" s="98">
        <v>1.83</v>
      </c>
      <c r="G60" s="99">
        <v>1.92</v>
      </c>
      <c r="H60" s="66">
        <v>2.0259940250081461</v>
      </c>
      <c r="I60" s="67">
        <v>1.9831924826807747</v>
      </c>
      <c r="J60" s="67">
        <v>2.663712005227802</v>
      </c>
      <c r="K60" s="69">
        <v>1.932318796545714</v>
      </c>
      <c r="L60" s="146">
        <v>2.0971616984386992</v>
      </c>
      <c r="M60" s="84">
        <v>1.9241999999999999</v>
      </c>
      <c r="N60" s="65">
        <f>((M60/'decembar 2015'!M60)*100)-100</f>
        <v>2.1554470163516584</v>
      </c>
      <c r="O60" s="46"/>
      <c r="P60" s="153">
        <f>(M60+'juli '!M60+juni!M60)/(maj!M60+'april '!M60+'mart  '!M60)*100</f>
        <v>100.69564307756681</v>
      </c>
      <c r="Q60" s="46"/>
      <c r="R60" s="46"/>
      <c r="S60" s="46"/>
      <c r="T60" s="46"/>
      <c r="U60" s="46"/>
      <c r="V60" s="46"/>
      <c r="W60" s="46"/>
      <c r="X60" s="46"/>
    </row>
    <row r="61" spans="1:24" ht="21.95" customHeight="1" x14ac:dyDescent="0.25">
      <c r="A61" s="87" t="s">
        <v>80</v>
      </c>
      <c r="B61" s="60" t="s">
        <v>60</v>
      </c>
      <c r="C61" s="97">
        <v>26.26</v>
      </c>
      <c r="D61" s="98">
        <v>23.58</v>
      </c>
      <c r="E61" s="98">
        <v>23.87</v>
      </c>
      <c r="F61" s="98">
        <v>20.66</v>
      </c>
      <c r="G61" s="99">
        <v>24.15</v>
      </c>
      <c r="H61" s="66">
        <v>27.950204437601222</v>
      </c>
      <c r="I61" s="67">
        <v>25.649561399758863</v>
      </c>
      <c r="J61" s="67">
        <v>30.175728638337908</v>
      </c>
      <c r="K61" s="69">
        <v>26.320837240822684</v>
      </c>
      <c r="L61" s="146">
        <v>24.682294293076502</v>
      </c>
      <c r="M61" s="84">
        <v>23.624300000000002</v>
      </c>
      <c r="N61" s="65">
        <f>((M61/'decembar 2015'!M61)*100)-100</f>
        <v>-1.257257022959152</v>
      </c>
      <c r="O61" s="46"/>
      <c r="P61" s="153">
        <f>(M61+'juli '!M61+juni!M61)/(maj!M61+'april '!M61+'mart  '!M61)*100</f>
        <v>97.689855231110243</v>
      </c>
      <c r="Q61" s="46"/>
      <c r="R61" s="46"/>
      <c r="S61" s="46"/>
      <c r="T61" s="46"/>
      <c r="U61" s="46"/>
      <c r="V61" s="46"/>
      <c r="W61" s="46"/>
      <c r="X61" s="46"/>
    </row>
    <row r="62" spans="1:24" ht="21.95" customHeight="1" thickBot="1" x14ac:dyDescent="0.3">
      <c r="A62" s="89" t="s">
        <v>40</v>
      </c>
      <c r="B62" s="61" t="s">
        <v>62</v>
      </c>
      <c r="C62" s="104">
        <v>0.14000000000000001</v>
      </c>
      <c r="D62" s="105">
        <v>0.1</v>
      </c>
      <c r="E62" s="105">
        <v>0.08</v>
      </c>
      <c r="F62" s="105">
        <v>0.06</v>
      </c>
      <c r="G62" s="106">
        <v>0.08</v>
      </c>
      <c r="H62" s="149">
        <v>0.1</v>
      </c>
      <c r="I62" s="150">
        <v>0.14142135623730953</v>
      </c>
      <c r="J62" s="151">
        <v>0.1</v>
      </c>
      <c r="K62" s="151">
        <v>0.1</v>
      </c>
      <c r="L62" s="152">
        <v>0.1</v>
      </c>
      <c r="M62" s="85">
        <v>8.8700000000000001E-2</v>
      </c>
      <c r="N62" s="78">
        <f>((M62/'decembar 2015'!M62)*100)-100</f>
        <v>0</v>
      </c>
      <c r="O62" s="46"/>
      <c r="P62" s="153">
        <f>(M62+'juli '!M62+juni!M62)/(maj!M62+'april '!M62+'mart  '!M62)*100</f>
        <v>100</v>
      </c>
      <c r="Q62" s="46"/>
      <c r="R62" s="46"/>
      <c r="S62" s="46"/>
      <c r="T62" s="46"/>
      <c r="U62" s="46"/>
      <c r="V62" s="46"/>
      <c r="W62" s="46"/>
      <c r="X62" s="46"/>
    </row>
    <row r="63" spans="1:24" x14ac:dyDescent="0.25">
      <c r="A63"/>
      <c r="B63"/>
      <c r="M63"/>
      <c r="N63"/>
    </row>
    <row r="64" spans="1:24" x14ac:dyDescent="0.25">
      <c r="A64"/>
      <c r="B64"/>
      <c r="M64"/>
      <c r="N64"/>
    </row>
    <row r="65" spans="1:14" x14ac:dyDescent="0.25">
      <c r="A65"/>
      <c r="B65"/>
      <c r="M65"/>
      <c r="N65"/>
    </row>
    <row r="66" spans="1:14" x14ac:dyDescent="0.25">
      <c r="A66"/>
      <c r="B66"/>
      <c r="M66"/>
      <c r="N66"/>
    </row>
    <row r="67" spans="1:14" x14ac:dyDescent="0.25">
      <c r="A67"/>
      <c r="B67"/>
      <c r="M67"/>
      <c r="N67"/>
    </row>
    <row r="68" spans="1:14" x14ac:dyDescent="0.25">
      <c r="A68"/>
      <c r="B68"/>
      <c r="M68"/>
      <c r="N68"/>
    </row>
    <row r="69" spans="1:14" x14ac:dyDescent="0.25">
      <c r="A69"/>
      <c r="B69"/>
      <c r="M69"/>
      <c r="N69"/>
    </row>
    <row r="70" spans="1:14" x14ac:dyDescent="0.25">
      <c r="A70"/>
      <c r="B70"/>
      <c r="M70"/>
      <c r="N70"/>
    </row>
    <row r="71" spans="1:14" x14ac:dyDescent="0.25">
      <c r="A71"/>
      <c r="B71"/>
      <c r="M71"/>
      <c r="N71"/>
    </row>
    <row r="72" spans="1:14" x14ac:dyDescent="0.25">
      <c r="A72"/>
      <c r="B72"/>
      <c r="M72"/>
      <c r="N72"/>
    </row>
    <row r="73" spans="1:14" x14ac:dyDescent="0.25">
      <c r="A73"/>
      <c r="B73"/>
      <c r="M73"/>
      <c r="N73"/>
    </row>
    <row r="74" spans="1:14" x14ac:dyDescent="0.25">
      <c r="A74"/>
      <c r="B74"/>
      <c r="M74"/>
      <c r="N74"/>
    </row>
    <row r="75" spans="1:14" x14ac:dyDescent="0.25">
      <c r="A75"/>
      <c r="B75"/>
      <c r="M75"/>
      <c r="N75"/>
    </row>
    <row r="76" spans="1:14" x14ac:dyDescent="0.25">
      <c r="A76"/>
      <c r="B76"/>
      <c r="M76"/>
      <c r="N76"/>
    </row>
    <row r="77" spans="1:14" x14ac:dyDescent="0.25">
      <c r="A77"/>
      <c r="B77"/>
      <c r="M77"/>
      <c r="N77"/>
    </row>
    <row r="78" spans="1:14" x14ac:dyDescent="0.25">
      <c r="A78"/>
      <c r="B78"/>
      <c r="M78"/>
      <c r="N78"/>
    </row>
    <row r="79" spans="1:14" x14ac:dyDescent="0.25">
      <c r="A79"/>
      <c r="B79"/>
      <c r="M79"/>
      <c r="N79"/>
    </row>
    <row r="80" spans="1:14" x14ac:dyDescent="0.25">
      <c r="A80"/>
      <c r="B80"/>
      <c r="M80"/>
      <c r="N80"/>
    </row>
    <row r="81" spans="1:14" x14ac:dyDescent="0.25">
      <c r="A81"/>
      <c r="B81"/>
      <c r="M81"/>
      <c r="N81"/>
    </row>
    <row r="82" spans="1:14" x14ac:dyDescent="0.25">
      <c r="A82"/>
      <c r="B82"/>
      <c r="M82"/>
      <c r="N82"/>
    </row>
    <row r="83" spans="1:14" x14ac:dyDescent="0.25">
      <c r="A83"/>
      <c r="B83"/>
      <c r="M83"/>
      <c r="N83"/>
    </row>
    <row r="84" spans="1:14" x14ac:dyDescent="0.25">
      <c r="A84"/>
      <c r="B84"/>
      <c r="M84"/>
      <c r="N84"/>
    </row>
    <row r="85" spans="1:14" x14ac:dyDescent="0.25">
      <c r="A85"/>
      <c r="B85"/>
      <c r="M85"/>
      <c r="N85"/>
    </row>
    <row r="86" spans="1:14" x14ac:dyDescent="0.25">
      <c r="A86"/>
      <c r="B86"/>
      <c r="M86"/>
      <c r="N86"/>
    </row>
    <row r="87" spans="1:14" x14ac:dyDescent="0.25">
      <c r="A87"/>
      <c r="B87"/>
      <c r="M87"/>
      <c r="N87"/>
    </row>
    <row r="88" spans="1:14" x14ac:dyDescent="0.25">
      <c r="A88"/>
      <c r="B88"/>
      <c r="M88"/>
      <c r="N88"/>
    </row>
    <row r="89" spans="1:14" x14ac:dyDescent="0.25">
      <c r="A89"/>
      <c r="B89"/>
      <c r="M89"/>
      <c r="N89"/>
    </row>
    <row r="90" spans="1:14" x14ac:dyDescent="0.25">
      <c r="A90"/>
      <c r="B90"/>
      <c r="M90"/>
      <c r="N90"/>
    </row>
    <row r="91" spans="1:14" x14ac:dyDescent="0.25">
      <c r="A91"/>
      <c r="B91"/>
      <c r="M91"/>
      <c r="N91"/>
    </row>
    <row r="92" spans="1:14" x14ac:dyDescent="0.25">
      <c r="A92"/>
      <c r="B92"/>
      <c r="M92"/>
      <c r="N92"/>
    </row>
    <row r="93" spans="1:14" x14ac:dyDescent="0.25">
      <c r="A93"/>
      <c r="B93"/>
      <c r="M93"/>
      <c r="N93"/>
    </row>
    <row r="94" spans="1:14" x14ac:dyDescent="0.25">
      <c r="A94"/>
      <c r="B94"/>
      <c r="M94"/>
      <c r="N94"/>
    </row>
    <row r="95" spans="1:14" x14ac:dyDescent="0.25">
      <c r="A95"/>
      <c r="B95"/>
      <c r="M95"/>
      <c r="N95"/>
    </row>
    <row r="96" spans="1:14" x14ac:dyDescent="0.25">
      <c r="A96"/>
      <c r="B96"/>
      <c r="M96"/>
      <c r="N96"/>
    </row>
    <row r="97" spans="1:14" x14ac:dyDescent="0.25">
      <c r="A97"/>
      <c r="B97"/>
      <c r="M97"/>
      <c r="N97"/>
    </row>
    <row r="98" spans="1:14" x14ac:dyDescent="0.25">
      <c r="A98"/>
      <c r="B98"/>
      <c r="M98"/>
      <c r="N98"/>
    </row>
    <row r="99" spans="1:14" x14ac:dyDescent="0.25">
      <c r="A99"/>
      <c r="B99"/>
      <c r="M99"/>
      <c r="N99"/>
    </row>
    <row r="100" spans="1:14" x14ac:dyDescent="0.25">
      <c r="A100"/>
      <c r="B100"/>
      <c r="M100"/>
      <c r="N100"/>
    </row>
    <row r="101" spans="1:14" x14ac:dyDescent="0.25">
      <c r="A101"/>
      <c r="B101"/>
      <c r="M101"/>
      <c r="N101"/>
    </row>
    <row r="102" spans="1:14" x14ac:dyDescent="0.25">
      <c r="A102"/>
      <c r="B102"/>
      <c r="M102"/>
      <c r="N102"/>
    </row>
    <row r="103" spans="1:14" x14ac:dyDescent="0.25">
      <c r="A103"/>
      <c r="B103"/>
      <c r="M103"/>
      <c r="N103"/>
    </row>
    <row r="104" spans="1:14" x14ac:dyDescent="0.25">
      <c r="A104"/>
      <c r="B104"/>
      <c r="M104"/>
      <c r="N104"/>
    </row>
    <row r="105" spans="1:14" x14ac:dyDescent="0.25">
      <c r="A105"/>
      <c r="B105"/>
      <c r="M105"/>
      <c r="N105"/>
    </row>
    <row r="106" spans="1:14" x14ac:dyDescent="0.25">
      <c r="A106"/>
      <c r="B106"/>
      <c r="M106"/>
      <c r="N106"/>
    </row>
    <row r="107" spans="1:14" x14ac:dyDescent="0.25">
      <c r="A107"/>
      <c r="B107"/>
      <c r="M107"/>
      <c r="N107"/>
    </row>
    <row r="108" spans="1:14" x14ac:dyDescent="0.25">
      <c r="A108"/>
      <c r="B108"/>
      <c r="M108"/>
      <c r="N108"/>
    </row>
    <row r="109" spans="1:14" x14ac:dyDescent="0.25">
      <c r="A109"/>
      <c r="B109"/>
      <c r="M109"/>
      <c r="N109"/>
    </row>
    <row r="110" spans="1:14" x14ac:dyDescent="0.25">
      <c r="A110"/>
      <c r="B110"/>
      <c r="M110"/>
      <c r="N110"/>
    </row>
    <row r="111" spans="1:14" x14ac:dyDescent="0.25">
      <c r="A111"/>
      <c r="B111"/>
      <c r="M111"/>
      <c r="N111"/>
    </row>
    <row r="112" spans="1:14" x14ac:dyDescent="0.25">
      <c r="A112"/>
      <c r="B112"/>
      <c r="M112"/>
      <c r="N112"/>
    </row>
    <row r="113" spans="1:14" x14ac:dyDescent="0.25">
      <c r="A113"/>
      <c r="B113"/>
      <c r="M113"/>
      <c r="N113"/>
    </row>
    <row r="114" spans="1:14" x14ac:dyDescent="0.25">
      <c r="A114"/>
      <c r="B114"/>
      <c r="M114"/>
      <c r="N114"/>
    </row>
    <row r="115" spans="1:14" x14ac:dyDescent="0.25">
      <c r="A115"/>
      <c r="B115"/>
      <c r="M115"/>
      <c r="N115"/>
    </row>
    <row r="116" spans="1:14" x14ac:dyDescent="0.25">
      <c r="A116"/>
      <c r="B116"/>
      <c r="M116"/>
      <c r="N116"/>
    </row>
    <row r="117" spans="1:14" x14ac:dyDescent="0.25">
      <c r="A117"/>
      <c r="B117"/>
      <c r="M117"/>
      <c r="N117"/>
    </row>
    <row r="118" spans="1:14" x14ac:dyDescent="0.25">
      <c r="A118"/>
      <c r="B118"/>
      <c r="M118"/>
      <c r="N118"/>
    </row>
    <row r="119" spans="1:14" x14ac:dyDescent="0.25">
      <c r="A119"/>
      <c r="B119"/>
      <c r="M119"/>
      <c r="N119"/>
    </row>
    <row r="120" spans="1:14" x14ac:dyDescent="0.25">
      <c r="A120"/>
      <c r="B120"/>
      <c r="M120"/>
      <c r="N120"/>
    </row>
    <row r="121" spans="1:14" x14ac:dyDescent="0.25">
      <c r="A121"/>
      <c r="B121"/>
      <c r="M121"/>
      <c r="N121"/>
    </row>
    <row r="122" spans="1:14" x14ac:dyDescent="0.25">
      <c r="A122"/>
      <c r="B122"/>
      <c r="M122"/>
      <c r="N122"/>
    </row>
    <row r="123" spans="1:14" x14ac:dyDescent="0.25">
      <c r="A123"/>
      <c r="B123"/>
      <c r="M123"/>
      <c r="N123"/>
    </row>
    <row r="124" spans="1:14" x14ac:dyDescent="0.25">
      <c r="A124"/>
      <c r="B124"/>
      <c r="M124"/>
      <c r="N124"/>
    </row>
    <row r="125" spans="1:14" x14ac:dyDescent="0.25">
      <c r="A125"/>
      <c r="B125"/>
      <c r="M125"/>
      <c r="N125"/>
    </row>
    <row r="126" spans="1:14" x14ac:dyDescent="0.25">
      <c r="A126"/>
      <c r="B126"/>
      <c r="M126"/>
      <c r="N126"/>
    </row>
    <row r="127" spans="1:14" x14ac:dyDescent="0.25">
      <c r="A127"/>
      <c r="B127"/>
      <c r="M127"/>
      <c r="N127"/>
    </row>
    <row r="128" spans="1:14" x14ac:dyDescent="0.25">
      <c r="A128"/>
      <c r="B128"/>
      <c r="M128"/>
      <c r="N128"/>
    </row>
    <row r="129" spans="1:14" x14ac:dyDescent="0.25">
      <c r="A129"/>
      <c r="B129"/>
      <c r="M129"/>
      <c r="N129"/>
    </row>
    <row r="130" spans="1:14" x14ac:dyDescent="0.25">
      <c r="A130"/>
      <c r="B130"/>
      <c r="M130"/>
      <c r="N130"/>
    </row>
    <row r="131" spans="1:14" x14ac:dyDescent="0.25">
      <c r="A131"/>
      <c r="B131"/>
      <c r="M131"/>
      <c r="N131"/>
    </row>
    <row r="132" spans="1:14" x14ac:dyDescent="0.25">
      <c r="A132"/>
      <c r="B132"/>
      <c r="M132"/>
      <c r="N132"/>
    </row>
    <row r="133" spans="1:14" x14ac:dyDescent="0.25">
      <c r="A133"/>
      <c r="B133"/>
      <c r="M133"/>
      <c r="N133"/>
    </row>
    <row r="134" spans="1:14" x14ac:dyDescent="0.25">
      <c r="A134"/>
      <c r="B134"/>
      <c r="M134"/>
      <c r="N134"/>
    </row>
    <row r="135" spans="1:14" x14ac:dyDescent="0.25">
      <c r="A135"/>
      <c r="B135"/>
      <c r="M135"/>
      <c r="N135"/>
    </row>
    <row r="136" spans="1:14" x14ac:dyDescent="0.25">
      <c r="A136"/>
      <c r="B136"/>
      <c r="M136"/>
      <c r="N136"/>
    </row>
    <row r="137" spans="1:14" x14ac:dyDescent="0.25">
      <c r="A137"/>
      <c r="B137"/>
      <c r="M137"/>
      <c r="N137"/>
    </row>
    <row r="138" spans="1:14" x14ac:dyDescent="0.25">
      <c r="A138"/>
      <c r="B138"/>
      <c r="M138"/>
      <c r="N138"/>
    </row>
    <row r="139" spans="1:14" x14ac:dyDescent="0.25">
      <c r="A139"/>
      <c r="B139"/>
      <c r="M139"/>
      <c r="N139"/>
    </row>
    <row r="140" spans="1:14" x14ac:dyDescent="0.25">
      <c r="A140"/>
      <c r="B140"/>
      <c r="M140"/>
      <c r="N140"/>
    </row>
    <row r="141" spans="1:14" x14ac:dyDescent="0.25">
      <c r="A141"/>
      <c r="B141"/>
      <c r="M141"/>
      <c r="N141"/>
    </row>
    <row r="142" spans="1:14" x14ac:dyDescent="0.25">
      <c r="A142"/>
      <c r="B142"/>
      <c r="M142"/>
      <c r="N142"/>
    </row>
    <row r="143" spans="1:14" x14ac:dyDescent="0.25">
      <c r="A143"/>
      <c r="B143"/>
      <c r="M143"/>
      <c r="N143"/>
    </row>
    <row r="144" spans="1:14" x14ac:dyDescent="0.25">
      <c r="A144"/>
      <c r="B144"/>
      <c r="M144"/>
      <c r="N144"/>
    </row>
    <row r="145" spans="1:14" x14ac:dyDescent="0.25">
      <c r="A145"/>
      <c r="B145"/>
      <c r="M145"/>
      <c r="N145"/>
    </row>
    <row r="146" spans="1:14" x14ac:dyDescent="0.25">
      <c r="A146"/>
      <c r="B146"/>
      <c r="M146"/>
      <c r="N146"/>
    </row>
    <row r="147" spans="1:14" x14ac:dyDescent="0.25">
      <c r="A147"/>
      <c r="B147"/>
      <c r="M147"/>
      <c r="N147"/>
    </row>
    <row r="148" spans="1:14" x14ac:dyDescent="0.25">
      <c r="A148"/>
      <c r="B148"/>
      <c r="M148"/>
      <c r="N148"/>
    </row>
    <row r="149" spans="1:14" x14ac:dyDescent="0.25">
      <c r="A149"/>
      <c r="B149"/>
      <c r="M149"/>
      <c r="N149"/>
    </row>
    <row r="150" spans="1:14" x14ac:dyDescent="0.25">
      <c r="A150"/>
      <c r="B150"/>
      <c r="M150"/>
      <c r="N150"/>
    </row>
    <row r="151" spans="1:14" x14ac:dyDescent="0.25">
      <c r="A151"/>
      <c r="B151"/>
      <c r="M151"/>
      <c r="N151"/>
    </row>
    <row r="152" spans="1:14" x14ac:dyDescent="0.25">
      <c r="A152"/>
      <c r="B152"/>
      <c r="M152"/>
      <c r="N152"/>
    </row>
    <row r="153" spans="1:14" x14ac:dyDescent="0.25">
      <c r="A153"/>
      <c r="B153"/>
      <c r="M153"/>
      <c r="N153"/>
    </row>
    <row r="154" spans="1:14" x14ac:dyDescent="0.25">
      <c r="A154"/>
      <c r="B154"/>
      <c r="M154"/>
      <c r="N154"/>
    </row>
    <row r="155" spans="1:14" x14ac:dyDescent="0.25">
      <c r="A155"/>
      <c r="B155"/>
      <c r="M155"/>
      <c r="N155"/>
    </row>
    <row r="156" spans="1:14" x14ac:dyDescent="0.25">
      <c r="A156"/>
      <c r="B156"/>
      <c r="M156"/>
      <c r="N156"/>
    </row>
    <row r="157" spans="1:14" x14ac:dyDescent="0.25">
      <c r="A157"/>
      <c r="B157"/>
      <c r="M157"/>
      <c r="N157"/>
    </row>
    <row r="158" spans="1:14" x14ac:dyDescent="0.25">
      <c r="A158"/>
      <c r="B158"/>
      <c r="M158"/>
      <c r="N158"/>
    </row>
    <row r="159" spans="1:14" x14ac:dyDescent="0.25">
      <c r="A159"/>
      <c r="B159"/>
      <c r="M159"/>
      <c r="N159"/>
    </row>
    <row r="160" spans="1:14" x14ac:dyDescent="0.25">
      <c r="A160"/>
      <c r="B160"/>
      <c r="M160"/>
      <c r="N160"/>
    </row>
    <row r="161" spans="1:14" x14ac:dyDescent="0.25">
      <c r="A161"/>
      <c r="B161"/>
      <c r="M161"/>
      <c r="N161"/>
    </row>
    <row r="162" spans="1:14" x14ac:dyDescent="0.25">
      <c r="A162"/>
      <c r="B162"/>
      <c r="M162"/>
      <c r="N162"/>
    </row>
    <row r="163" spans="1:14" x14ac:dyDescent="0.25">
      <c r="A163"/>
      <c r="B163"/>
      <c r="M163"/>
      <c r="N163"/>
    </row>
    <row r="164" spans="1:14" x14ac:dyDescent="0.25">
      <c r="A164"/>
      <c r="B164"/>
      <c r="M164"/>
      <c r="N164"/>
    </row>
    <row r="165" spans="1:14" x14ac:dyDescent="0.25">
      <c r="A165"/>
      <c r="B165"/>
      <c r="M165"/>
      <c r="N165"/>
    </row>
    <row r="166" spans="1:14" x14ac:dyDescent="0.25">
      <c r="A166"/>
      <c r="B166"/>
      <c r="M166"/>
      <c r="N166"/>
    </row>
    <row r="167" spans="1:14" x14ac:dyDescent="0.25">
      <c r="A167"/>
      <c r="B167"/>
      <c r="M167"/>
      <c r="N167"/>
    </row>
    <row r="168" spans="1:14" x14ac:dyDescent="0.25">
      <c r="A168"/>
      <c r="B168"/>
      <c r="M168"/>
      <c r="N168"/>
    </row>
    <row r="169" spans="1:14" x14ac:dyDescent="0.25">
      <c r="A169"/>
      <c r="B169"/>
      <c r="M169"/>
      <c r="N169"/>
    </row>
    <row r="170" spans="1:14" x14ac:dyDescent="0.25">
      <c r="A170"/>
      <c r="B170"/>
      <c r="M170"/>
      <c r="N170"/>
    </row>
    <row r="171" spans="1:14" x14ac:dyDescent="0.25">
      <c r="A171"/>
      <c r="B171"/>
      <c r="M171"/>
      <c r="N171"/>
    </row>
    <row r="172" spans="1:14" x14ac:dyDescent="0.25">
      <c r="A172"/>
      <c r="B172"/>
      <c r="M172"/>
      <c r="N172"/>
    </row>
    <row r="173" spans="1:14" x14ac:dyDescent="0.25">
      <c r="A173"/>
      <c r="B173"/>
      <c r="M173"/>
      <c r="N173"/>
    </row>
    <row r="174" spans="1:14" x14ac:dyDescent="0.25">
      <c r="A174"/>
      <c r="B174"/>
      <c r="M174"/>
      <c r="N174"/>
    </row>
    <row r="175" spans="1:14" x14ac:dyDescent="0.25">
      <c r="A175"/>
      <c r="B175"/>
      <c r="M175"/>
      <c r="N175"/>
    </row>
    <row r="176" spans="1:14" x14ac:dyDescent="0.25">
      <c r="A176"/>
      <c r="B176"/>
      <c r="M176"/>
      <c r="N176"/>
    </row>
    <row r="177" spans="1:14" x14ac:dyDescent="0.25">
      <c r="A177"/>
      <c r="B177"/>
      <c r="M177"/>
      <c r="N177"/>
    </row>
    <row r="178" spans="1:14" x14ac:dyDescent="0.25">
      <c r="A178"/>
      <c r="B178"/>
      <c r="M178"/>
      <c r="N178"/>
    </row>
    <row r="179" spans="1:14" x14ac:dyDescent="0.25">
      <c r="A179"/>
      <c r="B179"/>
      <c r="M179"/>
      <c r="N179"/>
    </row>
    <row r="180" spans="1:14" x14ac:dyDescent="0.25">
      <c r="A180"/>
      <c r="B180"/>
      <c r="M180"/>
      <c r="N180"/>
    </row>
    <row r="181" spans="1:14" x14ac:dyDescent="0.25">
      <c r="A181"/>
      <c r="B181"/>
      <c r="M181"/>
      <c r="N181"/>
    </row>
    <row r="182" spans="1:14" x14ac:dyDescent="0.25">
      <c r="A182"/>
      <c r="B182"/>
      <c r="M182"/>
      <c r="N182"/>
    </row>
    <row r="183" spans="1:14" x14ac:dyDescent="0.25">
      <c r="A183"/>
      <c r="B183"/>
      <c r="M183"/>
      <c r="N183"/>
    </row>
    <row r="184" spans="1:14" x14ac:dyDescent="0.25">
      <c r="A184"/>
      <c r="B184"/>
      <c r="M184"/>
      <c r="N184"/>
    </row>
    <row r="185" spans="1:14" x14ac:dyDescent="0.25">
      <c r="A185"/>
      <c r="B185"/>
      <c r="M185"/>
      <c r="N185"/>
    </row>
    <row r="186" spans="1:14" x14ac:dyDescent="0.25">
      <c r="A186"/>
      <c r="B186"/>
      <c r="M186"/>
      <c r="N186"/>
    </row>
    <row r="187" spans="1:14" x14ac:dyDescent="0.25">
      <c r="A187"/>
      <c r="B187"/>
      <c r="M187"/>
      <c r="N187"/>
    </row>
    <row r="188" spans="1:14" x14ac:dyDescent="0.25">
      <c r="A188"/>
      <c r="B188"/>
      <c r="M188"/>
      <c r="N188"/>
    </row>
    <row r="189" spans="1:14" x14ac:dyDescent="0.25">
      <c r="A189"/>
      <c r="B189"/>
      <c r="M189"/>
      <c r="N189"/>
    </row>
    <row r="190" spans="1:14" x14ac:dyDescent="0.25">
      <c r="A190"/>
      <c r="B190"/>
      <c r="M190"/>
      <c r="N190"/>
    </row>
    <row r="191" spans="1:14" x14ac:dyDescent="0.25">
      <c r="A191"/>
      <c r="B191"/>
      <c r="M191"/>
      <c r="N191"/>
    </row>
    <row r="192" spans="1:14" x14ac:dyDescent="0.25">
      <c r="A192"/>
      <c r="B192"/>
      <c r="M192"/>
      <c r="N192"/>
    </row>
    <row r="193" spans="1:14" x14ac:dyDescent="0.25">
      <c r="A193"/>
      <c r="B193"/>
      <c r="M193"/>
      <c r="N193"/>
    </row>
    <row r="194" spans="1:14" x14ac:dyDescent="0.25">
      <c r="A194"/>
      <c r="B194"/>
      <c r="M194"/>
      <c r="N194"/>
    </row>
    <row r="195" spans="1:14" x14ac:dyDescent="0.25">
      <c r="A195"/>
      <c r="B195"/>
      <c r="M195"/>
      <c r="N195"/>
    </row>
    <row r="196" spans="1:14" x14ac:dyDescent="0.25">
      <c r="A196"/>
      <c r="B196"/>
      <c r="M196"/>
      <c r="N196"/>
    </row>
    <row r="197" spans="1:14" x14ac:dyDescent="0.25">
      <c r="A197"/>
      <c r="B197"/>
      <c r="M197"/>
      <c r="N197"/>
    </row>
    <row r="198" spans="1:14" x14ac:dyDescent="0.25">
      <c r="A198"/>
      <c r="B198"/>
      <c r="M198"/>
      <c r="N198"/>
    </row>
    <row r="199" spans="1:14" x14ac:dyDescent="0.25">
      <c r="A199"/>
      <c r="B199"/>
      <c r="M199"/>
      <c r="N199"/>
    </row>
    <row r="200" spans="1:14" x14ac:dyDescent="0.25">
      <c r="A200"/>
      <c r="B200"/>
      <c r="M200"/>
      <c r="N200"/>
    </row>
    <row r="201" spans="1:14" x14ac:dyDescent="0.25">
      <c r="A201"/>
      <c r="B201"/>
      <c r="M201"/>
      <c r="N201"/>
    </row>
    <row r="202" spans="1:14" x14ac:dyDescent="0.25">
      <c r="A202"/>
      <c r="B202"/>
      <c r="M202"/>
      <c r="N202"/>
    </row>
    <row r="203" spans="1:14" x14ac:dyDescent="0.25">
      <c r="A203"/>
      <c r="B203"/>
      <c r="M203"/>
      <c r="N203"/>
    </row>
    <row r="204" spans="1:14" x14ac:dyDescent="0.25">
      <c r="A204"/>
      <c r="B204"/>
      <c r="M204"/>
      <c r="N204"/>
    </row>
    <row r="205" spans="1:14" x14ac:dyDescent="0.25">
      <c r="A205"/>
      <c r="B205"/>
      <c r="M205"/>
      <c r="N205"/>
    </row>
    <row r="206" spans="1:14" x14ac:dyDescent="0.25">
      <c r="A206"/>
      <c r="B206"/>
      <c r="M206"/>
      <c r="N206"/>
    </row>
    <row r="207" spans="1:14" x14ac:dyDescent="0.25">
      <c r="A207"/>
      <c r="B207"/>
      <c r="M207"/>
      <c r="N207"/>
    </row>
    <row r="208" spans="1:14" x14ac:dyDescent="0.25">
      <c r="A208"/>
      <c r="B208"/>
      <c r="M208"/>
      <c r="N208"/>
    </row>
    <row r="209" spans="1:14" x14ac:dyDescent="0.25">
      <c r="A209"/>
      <c r="B209"/>
      <c r="M209"/>
      <c r="N209"/>
    </row>
    <row r="210" spans="1:14" x14ac:dyDescent="0.25">
      <c r="A210"/>
      <c r="B210"/>
      <c r="M210"/>
      <c r="N210"/>
    </row>
    <row r="211" spans="1:14" x14ac:dyDescent="0.25">
      <c r="A211"/>
      <c r="B211"/>
      <c r="M211"/>
      <c r="N211"/>
    </row>
    <row r="212" spans="1:14" x14ac:dyDescent="0.25">
      <c r="A212"/>
      <c r="B212"/>
      <c r="M212"/>
      <c r="N212"/>
    </row>
    <row r="213" spans="1:14" x14ac:dyDescent="0.25">
      <c r="A213"/>
      <c r="B213"/>
      <c r="M213"/>
      <c r="N213"/>
    </row>
    <row r="214" spans="1:14" x14ac:dyDescent="0.25">
      <c r="A214"/>
      <c r="B214"/>
      <c r="M214"/>
      <c r="N214"/>
    </row>
    <row r="215" spans="1:14" x14ac:dyDescent="0.25">
      <c r="A215"/>
      <c r="B215"/>
      <c r="M215"/>
      <c r="N215"/>
    </row>
    <row r="216" spans="1:14" x14ac:dyDescent="0.25">
      <c r="A216"/>
      <c r="B216"/>
      <c r="M216"/>
      <c r="N216"/>
    </row>
    <row r="217" spans="1:14" x14ac:dyDescent="0.25">
      <c r="A217"/>
      <c r="B217"/>
      <c r="M217"/>
      <c r="N217"/>
    </row>
    <row r="218" spans="1:14" x14ac:dyDescent="0.25">
      <c r="A218"/>
      <c r="B218"/>
      <c r="M218"/>
      <c r="N218"/>
    </row>
    <row r="219" spans="1:14" x14ac:dyDescent="0.25">
      <c r="A219"/>
      <c r="B219"/>
      <c r="M219"/>
      <c r="N219"/>
    </row>
    <row r="220" spans="1:14" x14ac:dyDescent="0.25">
      <c r="A220"/>
      <c r="B220"/>
      <c r="M220"/>
      <c r="N220"/>
    </row>
    <row r="221" spans="1:14" x14ac:dyDescent="0.25">
      <c r="A221"/>
      <c r="B221"/>
      <c r="M221"/>
      <c r="N221"/>
    </row>
    <row r="222" spans="1:14" x14ac:dyDescent="0.25">
      <c r="A222"/>
      <c r="B222"/>
      <c r="M222"/>
      <c r="N222"/>
    </row>
    <row r="223" spans="1:14" x14ac:dyDescent="0.25">
      <c r="A223"/>
      <c r="B223"/>
      <c r="M223"/>
      <c r="N223"/>
    </row>
    <row r="224" spans="1:14" x14ac:dyDescent="0.25">
      <c r="A224"/>
      <c r="B224"/>
      <c r="M224"/>
      <c r="N224"/>
    </row>
    <row r="225" spans="1:14" x14ac:dyDescent="0.25">
      <c r="A225"/>
      <c r="B225"/>
      <c r="M225"/>
      <c r="N225"/>
    </row>
    <row r="226" spans="1:14" x14ac:dyDescent="0.25">
      <c r="A226"/>
      <c r="B226"/>
      <c r="M226"/>
      <c r="N226"/>
    </row>
    <row r="227" spans="1:14" x14ac:dyDescent="0.25">
      <c r="A227"/>
      <c r="B227"/>
      <c r="M227"/>
      <c r="N227"/>
    </row>
    <row r="228" spans="1:14" x14ac:dyDescent="0.25">
      <c r="A228"/>
      <c r="B228"/>
      <c r="M228"/>
      <c r="N228"/>
    </row>
    <row r="229" spans="1:14" x14ac:dyDescent="0.25">
      <c r="A229"/>
      <c r="B229"/>
      <c r="M229"/>
      <c r="N229"/>
    </row>
    <row r="230" spans="1:14" x14ac:dyDescent="0.25">
      <c r="A230"/>
      <c r="B230"/>
      <c r="M230"/>
      <c r="N230"/>
    </row>
    <row r="231" spans="1:14" x14ac:dyDescent="0.25">
      <c r="A231"/>
      <c r="B231"/>
      <c r="M231"/>
      <c r="N231"/>
    </row>
    <row r="232" spans="1:14" x14ac:dyDescent="0.25">
      <c r="A232"/>
      <c r="B232"/>
      <c r="M232"/>
      <c r="N232"/>
    </row>
    <row r="233" spans="1:14" x14ac:dyDescent="0.25">
      <c r="A233"/>
      <c r="B233"/>
      <c r="M233"/>
      <c r="N233"/>
    </row>
    <row r="234" spans="1:14" x14ac:dyDescent="0.25">
      <c r="A234"/>
      <c r="B234"/>
      <c r="M234"/>
      <c r="N234"/>
    </row>
    <row r="235" spans="1:14" x14ac:dyDescent="0.25">
      <c r="A235"/>
      <c r="B235"/>
      <c r="M235"/>
      <c r="N235"/>
    </row>
    <row r="236" spans="1:14" x14ac:dyDescent="0.25">
      <c r="A236"/>
      <c r="B236"/>
      <c r="M236"/>
      <c r="N236"/>
    </row>
    <row r="237" spans="1:14" x14ac:dyDescent="0.25">
      <c r="A237"/>
      <c r="B237"/>
      <c r="M237"/>
      <c r="N237"/>
    </row>
    <row r="238" spans="1:14" x14ac:dyDescent="0.25">
      <c r="A238"/>
      <c r="B238"/>
      <c r="M238"/>
      <c r="N238"/>
    </row>
    <row r="239" spans="1:14" x14ac:dyDescent="0.25">
      <c r="A239"/>
      <c r="B239"/>
      <c r="M239"/>
      <c r="N239"/>
    </row>
    <row r="240" spans="1:14" x14ac:dyDescent="0.25">
      <c r="A240"/>
      <c r="B240"/>
      <c r="M240"/>
      <c r="N240"/>
    </row>
    <row r="241" spans="1:14" x14ac:dyDescent="0.25">
      <c r="A241"/>
      <c r="B241"/>
      <c r="M241"/>
      <c r="N241"/>
    </row>
    <row r="242" spans="1:14" x14ac:dyDescent="0.25">
      <c r="A242"/>
      <c r="B242"/>
      <c r="M242"/>
      <c r="N242"/>
    </row>
    <row r="243" spans="1:14" x14ac:dyDescent="0.25">
      <c r="A243"/>
      <c r="B243"/>
      <c r="M243"/>
      <c r="N243"/>
    </row>
    <row r="244" spans="1:14" x14ac:dyDescent="0.25">
      <c r="A244"/>
      <c r="B244"/>
      <c r="M244"/>
      <c r="N244"/>
    </row>
    <row r="245" spans="1:14" x14ac:dyDescent="0.25">
      <c r="A245"/>
      <c r="B245"/>
      <c r="M245"/>
      <c r="N245"/>
    </row>
    <row r="246" spans="1:14" x14ac:dyDescent="0.25">
      <c r="A246"/>
      <c r="B246"/>
      <c r="M246"/>
      <c r="N246"/>
    </row>
    <row r="247" spans="1:14" x14ac:dyDescent="0.25">
      <c r="A247"/>
      <c r="B247"/>
      <c r="M247"/>
      <c r="N247"/>
    </row>
    <row r="248" spans="1:14" x14ac:dyDescent="0.25">
      <c r="A248"/>
      <c r="B248"/>
      <c r="M248"/>
      <c r="N248"/>
    </row>
    <row r="249" spans="1:14" x14ac:dyDescent="0.25">
      <c r="A249"/>
      <c r="B249"/>
      <c r="M249"/>
      <c r="N249"/>
    </row>
    <row r="250" spans="1:14" x14ac:dyDescent="0.25">
      <c r="A250"/>
      <c r="B250"/>
      <c r="M250"/>
      <c r="N250"/>
    </row>
    <row r="251" spans="1:14" x14ac:dyDescent="0.25">
      <c r="A251"/>
      <c r="B251"/>
      <c r="M251"/>
      <c r="N251"/>
    </row>
    <row r="252" spans="1:14" x14ac:dyDescent="0.25">
      <c r="A252"/>
      <c r="B252"/>
      <c r="M252"/>
      <c r="N252"/>
    </row>
    <row r="253" spans="1:14" x14ac:dyDescent="0.25">
      <c r="A253"/>
      <c r="B253"/>
      <c r="M253"/>
      <c r="N253"/>
    </row>
    <row r="254" spans="1:14" x14ac:dyDescent="0.25">
      <c r="A254"/>
      <c r="B254"/>
      <c r="M254"/>
      <c r="N254"/>
    </row>
    <row r="255" spans="1:14" x14ac:dyDescent="0.25">
      <c r="A255"/>
      <c r="B255"/>
      <c r="M255"/>
      <c r="N255"/>
    </row>
    <row r="256" spans="1:14" x14ac:dyDescent="0.25">
      <c r="A256"/>
      <c r="B256"/>
      <c r="M256"/>
      <c r="N256"/>
    </row>
    <row r="257" spans="1:14" x14ac:dyDescent="0.25">
      <c r="A257"/>
      <c r="B257"/>
      <c r="M257"/>
      <c r="N257"/>
    </row>
    <row r="258" spans="1:14" x14ac:dyDescent="0.25">
      <c r="A258"/>
      <c r="B258"/>
      <c r="M258"/>
      <c r="N258"/>
    </row>
    <row r="259" spans="1:14" x14ac:dyDescent="0.25">
      <c r="A259"/>
      <c r="B259"/>
      <c r="M259"/>
      <c r="N259"/>
    </row>
    <row r="260" spans="1:14" x14ac:dyDescent="0.25">
      <c r="A260"/>
      <c r="B260"/>
      <c r="M260"/>
      <c r="N260"/>
    </row>
    <row r="261" spans="1:14" x14ac:dyDescent="0.25">
      <c r="A261"/>
      <c r="B261"/>
      <c r="M261"/>
      <c r="N261"/>
    </row>
    <row r="262" spans="1:14" x14ac:dyDescent="0.25">
      <c r="A262"/>
      <c r="B262"/>
      <c r="M262"/>
      <c r="N262"/>
    </row>
    <row r="263" spans="1:14" x14ac:dyDescent="0.25">
      <c r="A263"/>
      <c r="B263"/>
      <c r="M263"/>
      <c r="N263"/>
    </row>
    <row r="264" spans="1:14" x14ac:dyDescent="0.25">
      <c r="A264"/>
      <c r="B264"/>
      <c r="M264"/>
      <c r="N264"/>
    </row>
    <row r="265" spans="1:14" x14ac:dyDescent="0.25">
      <c r="A265"/>
      <c r="B265"/>
      <c r="M265"/>
      <c r="N265"/>
    </row>
    <row r="266" spans="1:14" x14ac:dyDescent="0.25">
      <c r="A266"/>
      <c r="B266"/>
      <c r="M266"/>
      <c r="N266"/>
    </row>
    <row r="267" spans="1:14" x14ac:dyDescent="0.25">
      <c r="A267"/>
      <c r="B267"/>
      <c r="M267"/>
      <c r="N267"/>
    </row>
    <row r="268" spans="1:14" x14ac:dyDescent="0.25">
      <c r="A268"/>
      <c r="B268"/>
      <c r="M268"/>
      <c r="N268"/>
    </row>
    <row r="269" spans="1:14" x14ac:dyDescent="0.25">
      <c r="A269"/>
      <c r="B269"/>
      <c r="M269"/>
      <c r="N269"/>
    </row>
    <row r="270" spans="1:14" x14ac:dyDescent="0.25">
      <c r="A270"/>
      <c r="B270"/>
      <c r="M270"/>
      <c r="N270"/>
    </row>
    <row r="271" spans="1:14" x14ac:dyDescent="0.25">
      <c r="A271"/>
      <c r="B271"/>
      <c r="M271"/>
      <c r="N271"/>
    </row>
    <row r="272" spans="1:14" x14ac:dyDescent="0.25">
      <c r="A272"/>
      <c r="B272"/>
      <c r="M272"/>
      <c r="N272"/>
    </row>
    <row r="273" spans="1:14" x14ac:dyDescent="0.25">
      <c r="A273"/>
      <c r="B273"/>
      <c r="M273"/>
      <c r="N273"/>
    </row>
    <row r="274" spans="1:14" x14ac:dyDescent="0.25">
      <c r="A274"/>
      <c r="B274"/>
      <c r="M274"/>
      <c r="N274"/>
    </row>
    <row r="275" spans="1:14" x14ac:dyDescent="0.25">
      <c r="A275"/>
      <c r="B275"/>
      <c r="M275"/>
      <c r="N275"/>
    </row>
    <row r="276" spans="1:14" x14ac:dyDescent="0.25">
      <c r="A276"/>
      <c r="B276"/>
      <c r="M276"/>
      <c r="N276"/>
    </row>
    <row r="277" spans="1:14" x14ac:dyDescent="0.25">
      <c r="A277"/>
      <c r="B277"/>
      <c r="M277"/>
      <c r="N277"/>
    </row>
    <row r="278" spans="1:14" x14ac:dyDescent="0.25">
      <c r="A278"/>
      <c r="B278"/>
      <c r="M278"/>
      <c r="N278"/>
    </row>
    <row r="279" spans="1:14" x14ac:dyDescent="0.25">
      <c r="A279"/>
      <c r="B279"/>
      <c r="M279"/>
      <c r="N279"/>
    </row>
    <row r="280" spans="1:14" x14ac:dyDescent="0.25">
      <c r="A280"/>
      <c r="B280"/>
      <c r="M280"/>
      <c r="N280"/>
    </row>
    <row r="281" spans="1:14" x14ac:dyDescent="0.25">
      <c r="A281"/>
      <c r="B281"/>
      <c r="M281"/>
      <c r="N281"/>
    </row>
    <row r="282" spans="1:14" x14ac:dyDescent="0.25">
      <c r="A282"/>
      <c r="B282"/>
      <c r="M282"/>
      <c r="N282"/>
    </row>
    <row r="283" spans="1:14" x14ac:dyDescent="0.25">
      <c r="A283"/>
      <c r="B283"/>
      <c r="M283"/>
      <c r="N283"/>
    </row>
    <row r="284" spans="1:14" x14ac:dyDescent="0.25">
      <c r="A284"/>
      <c r="B284"/>
      <c r="M284"/>
      <c r="N284"/>
    </row>
    <row r="285" spans="1:14" x14ac:dyDescent="0.25">
      <c r="A285"/>
      <c r="B285"/>
      <c r="M285"/>
      <c r="N285"/>
    </row>
    <row r="286" spans="1:14" x14ac:dyDescent="0.25">
      <c r="A286"/>
      <c r="B286"/>
      <c r="M286"/>
      <c r="N286"/>
    </row>
    <row r="287" spans="1:14" x14ac:dyDescent="0.25">
      <c r="A287"/>
      <c r="B287"/>
      <c r="M287"/>
      <c r="N287"/>
    </row>
    <row r="288" spans="1:14" x14ac:dyDescent="0.25">
      <c r="A288"/>
      <c r="B288"/>
      <c r="M288"/>
      <c r="N288"/>
    </row>
    <row r="289" spans="1:14" x14ac:dyDescent="0.25">
      <c r="A289"/>
      <c r="B289"/>
      <c r="M289"/>
      <c r="N289"/>
    </row>
    <row r="290" spans="1:14" x14ac:dyDescent="0.25">
      <c r="A290"/>
      <c r="B290"/>
      <c r="M290"/>
      <c r="N290"/>
    </row>
    <row r="291" spans="1:14" x14ac:dyDescent="0.25">
      <c r="A291"/>
      <c r="B291"/>
      <c r="M291"/>
      <c r="N291"/>
    </row>
    <row r="292" spans="1:14" x14ac:dyDescent="0.25">
      <c r="A292"/>
      <c r="B292"/>
      <c r="M292"/>
      <c r="N292"/>
    </row>
    <row r="293" spans="1:14" x14ac:dyDescent="0.25">
      <c r="A293"/>
      <c r="B293"/>
      <c r="M293"/>
      <c r="N293"/>
    </row>
    <row r="294" spans="1:14" x14ac:dyDescent="0.25">
      <c r="A294"/>
      <c r="B294"/>
      <c r="M294"/>
      <c r="N294"/>
    </row>
    <row r="295" spans="1:14" x14ac:dyDescent="0.25">
      <c r="A295"/>
      <c r="B295"/>
      <c r="M295"/>
      <c r="N295"/>
    </row>
    <row r="296" spans="1:14" x14ac:dyDescent="0.25">
      <c r="A296"/>
      <c r="B296"/>
      <c r="M296"/>
      <c r="N296"/>
    </row>
    <row r="297" spans="1:14" x14ac:dyDescent="0.25">
      <c r="A297"/>
      <c r="B297"/>
      <c r="M297"/>
      <c r="N297"/>
    </row>
    <row r="298" spans="1:14" x14ac:dyDescent="0.25">
      <c r="A298"/>
      <c r="B298"/>
      <c r="M298"/>
      <c r="N298"/>
    </row>
    <row r="299" spans="1:14" x14ac:dyDescent="0.25">
      <c r="A299"/>
      <c r="B299"/>
      <c r="M299"/>
      <c r="N299"/>
    </row>
    <row r="300" spans="1:14" x14ac:dyDescent="0.25">
      <c r="A300"/>
      <c r="B300"/>
      <c r="M300"/>
      <c r="N300"/>
    </row>
    <row r="301" spans="1:14" x14ac:dyDescent="0.25">
      <c r="A301"/>
      <c r="B301"/>
      <c r="M301"/>
      <c r="N301"/>
    </row>
    <row r="302" spans="1:14" x14ac:dyDescent="0.25">
      <c r="A302"/>
      <c r="B302"/>
      <c r="M302"/>
      <c r="N302"/>
    </row>
    <row r="303" spans="1:14" x14ac:dyDescent="0.25">
      <c r="A303"/>
      <c r="B303"/>
      <c r="M303"/>
      <c r="N303"/>
    </row>
    <row r="304" spans="1:14" x14ac:dyDescent="0.25">
      <c r="A304"/>
      <c r="B304"/>
      <c r="M304"/>
      <c r="N304"/>
    </row>
    <row r="305" spans="1:14" x14ac:dyDescent="0.25">
      <c r="A305"/>
      <c r="B305"/>
      <c r="M305"/>
      <c r="N305"/>
    </row>
    <row r="306" spans="1:14" x14ac:dyDescent="0.25">
      <c r="A306"/>
      <c r="B306"/>
      <c r="M306"/>
      <c r="N306"/>
    </row>
    <row r="307" spans="1:14" x14ac:dyDescent="0.25">
      <c r="A307"/>
      <c r="B307"/>
      <c r="M307"/>
      <c r="N307"/>
    </row>
    <row r="308" spans="1:14" x14ac:dyDescent="0.25">
      <c r="A308"/>
      <c r="B308"/>
      <c r="M308"/>
      <c r="N308"/>
    </row>
    <row r="309" spans="1:14" x14ac:dyDescent="0.25">
      <c r="A309"/>
      <c r="B309"/>
      <c r="M309"/>
      <c r="N309"/>
    </row>
    <row r="310" spans="1:14" x14ac:dyDescent="0.25">
      <c r="A310"/>
      <c r="B310"/>
      <c r="M310"/>
      <c r="N310"/>
    </row>
    <row r="311" spans="1:14" x14ac:dyDescent="0.25">
      <c r="A311"/>
      <c r="B311"/>
      <c r="M311"/>
      <c r="N311"/>
    </row>
    <row r="312" spans="1:14" x14ac:dyDescent="0.25">
      <c r="A312"/>
      <c r="B312"/>
      <c r="M312"/>
      <c r="N312"/>
    </row>
    <row r="313" spans="1:14" x14ac:dyDescent="0.25">
      <c r="A313"/>
      <c r="B313"/>
      <c r="M313"/>
      <c r="N313"/>
    </row>
    <row r="314" spans="1:14" x14ac:dyDescent="0.25">
      <c r="A314"/>
      <c r="B314"/>
      <c r="M314"/>
      <c r="N314"/>
    </row>
    <row r="315" spans="1:14" x14ac:dyDescent="0.25">
      <c r="A315"/>
      <c r="B315"/>
      <c r="M315"/>
      <c r="N315"/>
    </row>
    <row r="316" spans="1:14" x14ac:dyDescent="0.25">
      <c r="A316"/>
      <c r="B316"/>
      <c r="M316"/>
      <c r="N316"/>
    </row>
    <row r="317" spans="1:14" x14ac:dyDescent="0.25">
      <c r="A317"/>
      <c r="B317"/>
      <c r="M317"/>
      <c r="N317"/>
    </row>
    <row r="318" spans="1:14" x14ac:dyDescent="0.25">
      <c r="A318"/>
      <c r="B318"/>
      <c r="M318"/>
      <c r="N318"/>
    </row>
    <row r="319" spans="1:14" x14ac:dyDescent="0.25">
      <c r="A319"/>
      <c r="B319"/>
      <c r="M319"/>
      <c r="N319"/>
    </row>
    <row r="320" spans="1:14" x14ac:dyDescent="0.25">
      <c r="A320"/>
      <c r="B320"/>
      <c r="M320"/>
      <c r="N320"/>
    </row>
    <row r="321" spans="1:14" x14ac:dyDescent="0.25">
      <c r="A321"/>
      <c r="B321"/>
      <c r="M321"/>
      <c r="N321"/>
    </row>
    <row r="322" spans="1:14" x14ac:dyDescent="0.25">
      <c r="A322"/>
      <c r="B322"/>
      <c r="M322"/>
      <c r="N322"/>
    </row>
    <row r="323" spans="1:14" x14ac:dyDescent="0.25">
      <c r="A323"/>
      <c r="B323"/>
      <c r="M323"/>
      <c r="N323"/>
    </row>
    <row r="324" spans="1:14" x14ac:dyDescent="0.25">
      <c r="A324"/>
      <c r="B324"/>
      <c r="M324"/>
      <c r="N324"/>
    </row>
    <row r="325" spans="1:14" x14ac:dyDescent="0.25">
      <c r="A325"/>
      <c r="B325"/>
      <c r="M325"/>
      <c r="N325"/>
    </row>
    <row r="326" spans="1:14" x14ac:dyDescent="0.25">
      <c r="A326"/>
      <c r="B326"/>
      <c r="M326"/>
      <c r="N326"/>
    </row>
    <row r="327" spans="1:14" x14ac:dyDescent="0.25">
      <c r="A327"/>
      <c r="B327"/>
      <c r="M327"/>
      <c r="N327"/>
    </row>
    <row r="328" spans="1:14" x14ac:dyDescent="0.25">
      <c r="A328"/>
      <c r="B328"/>
      <c r="M328"/>
      <c r="N328"/>
    </row>
    <row r="329" spans="1:14" x14ac:dyDescent="0.25">
      <c r="A329"/>
      <c r="B329"/>
      <c r="M329"/>
      <c r="N329"/>
    </row>
    <row r="330" spans="1:14" x14ac:dyDescent="0.25">
      <c r="A330"/>
      <c r="B330"/>
      <c r="M330"/>
      <c r="N330"/>
    </row>
    <row r="331" spans="1:14" x14ac:dyDescent="0.25">
      <c r="A331"/>
      <c r="B331"/>
      <c r="M331"/>
      <c r="N331"/>
    </row>
    <row r="332" spans="1:14" x14ac:dyDescent="0.25">
      <c r="A332"/>
      <c r="B332"/>
      <c r="M332"/>
      <c r="N332"/>
    </row>
    <row r="333" spans="1:14" x14ac:dyDescent="0.25">
      <c r="A333"/>
      <c r="B333"/>
      <c r="M333"/>
      <c r="N333"/>
    </row>
    <row r="334" spans="1:14" x14ac:dyDescent="0.25">
      <c r="A334"/>
      <c r="B334"/>
      <c r="M334"/>
      <c r="N334"/>
    </row>
    <row r="335" spans="1:14" x14ac:dyDescent="0.25">
      <c r="A335"/>
      <c r="B335"/>
      <c r="M335"/>
      <c r="N335"/>
    </row>
    <row r="336" spans="1:14" x14ac:dyDescent="0.25">
      <c r="A336"/>
      <c r="B336"/>
      <c r="M336"/>
      <c r="N336"/>
    </row>
    <row r="337" spans="1:14" x14ac:dyDescent="0.25">
      <c r="A337"/>
      <c r="B337"/>
      <c r="M337"/>
      <c r="N337"/>
    </row>
    <row r="338" spans="1:14" x14ac:dyDescent="0.25">
      <c r="A338"/>
      <c r="B338"/>
      <c r="M338"/>
      <c r="N338"/>
    </row>
    <row r="339" spans="1:14" x14ac:dyDescent="0.25">
      <c r="A339"/>
      <c r="B339"/>
      <c r="M339"/>
      <c r="N339"/>
    </row>
    <row r="340" spans="1:14" x14ac:dyDescent="0.25">
      <c r="A340"/>
      <c r="B340"/>
      <c r="M340"/>
      <c r="N340"/>
    </row>
    <row r="341" spans="1:14" x14ac:dyDescent="0.25">
      <c r="A341"/>
      <c r="B341"/>
      <c r="M341"/>
      <c r="N341"/>
    </row>
    <row r="342" spans="1:14" x14ac:dyDescent="0.25">
      <c r="A342"/>
      <c r="B342"/>
      <c r="M342"/>
      <c r="N342"/>
    </row>
    <row r="343" spans="1:14" x14ac:dyDescent="0.25">
      <c r="A343"/>
      <c r="B343"/>
      <c r="M343"/>
      <c r="N343"/>
    </row>
    <row r="344" spans="1:14" x14ac:dyDescent="0.25">
      <c r="A344"/>
      <c r="B344"/>
      <c r="M344"/>
      <c r="N344"/>
    </row>
    <row r="345" spans="1:14" x14ac:dyDescent="0.25">
      <c r="A345"/>
      <c r="B345"/>
      <c r="M345"/>
      <c r="N345"/>
    </row>
    <row r="346" spans="1:14" x14ac:dyDescent="0.25">
      <c r="A346"/>
      <c r="B346"/>
      <c r="M346"/>
      <c r="N346"/>
    </row>
    <row r="347" spans="1:14" x14ac:dyDescent="0.25">
      <c r="A347"/>
      <c r="B347"/>
      <c r="M347"/>
      <c r="N347"/>
    </row>
    <row r="348" spans="1:14" x14ac:dyDescent="0.25">
      <c r="A348"/>
      <c r="B348"/>
      <c r="M348"/>
      <c r="N348"/>
    </row>
    <row r="349" spans="1:14" x14ac:dyDescent="0.25">
      <c r="A349"/>
      <c r="B349"/>
      <c r="M349"/>
      <c r="N349"/>
    </row>
    <row r="350" spans="1:14" x14ac:dyDescent="0.25">
      <c r="A350"/>
      <c r="B350"/>
      <c r="M350"/>
      <c r="N350"/>
    </row>
    <row r="351" spans="1:14" x14ac:dyDescent="0.25">
      <c r="A351"/>
      <c r="B351"/>
      <c r="M351"/>
      <c r="N351"/>
    </row>
    <row r="352" spans="1:14" x14ac:dyDescent="0.25">
      <c r="A352"/>
      <c r="B352"/>
      <c r="M352"/>
      <c r="N352"/>
    </row>
    <row r="353" spans="1:14" x14ac:dyDescent="0.25">
      <c r="A353"/>
      <c r="B353"/>
      <c r="M353"/>
      <c r="N353"/>
    </row>
    <row r="354" spans="1:14" x14ac:dyDescent="0.25">
      <c r="A354"/>
      <c r="B354"/>
      <c r="M354"/>
      <c r="N354"/>
    </row>
    <row r="355" spans="1:14" x14ac:dyDescent="0.25">
      <c r="A355"/>
      <c r="B355"/>
      <c r="M355"/>
      <c r="N355"/>
    </row>
    <row r="356" spans="1:14" x14ac:dyDescent="0.25">
      <c r="A356"/>
      <c r="B356"/>
      <c r="M356"/>
      <c r="N356"/>
    </row>
    <row r="357" spans="1:14" x14ac:dyDescent="0.25">
      <c r="A357"/>
      <c r="B357"/>
      <c r="M357"/>
      <c r="N357"/>
    </row>
    <row r="358" spans="1:14" x14ac:dyDescent="0.25">
      <c r="A358"/>
      <c r="B358"/>
      <c r="M358"/>
      <c r="N358"/>
    </row>
    <row r="359" spans="1:14" x14ac:dyDescent="0.25">
      <c r="A359"/>
      <c r="B359"/>
      <c r="M359"/>
      <c r="N359"/>
    </row>
    <row r="360" spans="1:14" x14ac:dyDescent="0.25">
      <c r="A360"/>
      <c r="B360"/>
      <c r="M360"/>
      <c r="N360"/>
    </row>
    <row r="361" spans="1:14" x14ac:dyDescent="0.25">
      <c r="A361"/>
      <c r="B361"/>
      <c r="M361"/>
      <c r="N361"/>
    </row>
    <row r="362" spans="1:14" x14ac:dyDescent="0.25">
      <c r="A362"/>
      <c r="B362"/>
      <c r="M362"/>
      <c r="N362"/>
    </row>
    <row r="363" spans="1:14" x14ac:dyDescent="0.25">
      <c r="A363"/>
      <c r="B363"/>
      <c r="M363"/>
      <c r="N363"/>
    </row>
    <row r="364" spans="1:14" x14ac:dyDescent="0.25">
      <c r="A364"/>
      <c r="B364"/>
      <c r="M364"/>
      <c r="N364"/>
    </row>
    <row r="365" spans="1:14" x14ac:dyDescent="0.25">
      <c r="A365"/>
      <c r="B365"/>
      <c r="M365"/>
      <c r="N365"/>
    </row>
    <row r="366" spans="1:14" x14ac:dyDescent="0.25">
      <c r="A366"/>
      <c r="B366"/>
      <c r="M366"/>
      <c r="N366"/>
    </row>
    <row r="367" spans="1:14" x14ac:dyDescent="0.25">
      <c r="A367"/>
      <c r="B367"/>
      <c r="M367"/>
      <c r="N367"/>
    </row>
    <row r="368" spans="1:14" x14ac:dyDescent="0.25">
      <c r="A368"/>
      <c r="B368"/>
      <c r="M368"/>
      <c r="N368"/>
    </row>
    <row r="369" spans="1:14" x14ac:dyDescent="0.25">
      <c r="A369"/>
      <c r="B369"/>
      <c r="M369"/>
      <c r="N369"/>
    </row>
    <row r="370" spans="1:14" x14ac:dyDescent="0.25">
      <c r="A370"/>
      <c r="B370"/>
      <c r="M370"/>
      <c r="N370"/>
    </row>
    <row r="371" spans="1:14" x14ac:dyDescent="0.25">
      <c r="A371"/>
      <c r="B371"/>
      <c r="M371"/>
      <c r="N371"/>
    </row>
    <row r="372" spans="1:14" x14ac:dyDescent="0.25">
      <c r="A372"/>
      <c r="B372"/>
      <c r="M372"/>
      <c r="N372"/>
    </row>
    <row r="373" spans="1:14" x14ac:dyDescent="0.25">
      <c r="A373"/>
      <c r="B373"/>
      <c r="M373"/>
      <c r="N373"/>
    </row>
    <row r="374" spans="1:14" x14ac:dyDescent="0.25">
      <c r="A374"/>
      <c r="B374"/>
      <c r="M374"/>
      <c r="N374"/>
    </row>
    <row r="375" spans="1:14" x14ac:dyDescent="0.25">
      <c r="A375"/>
      <c r="B375"/>
      <c r="M375"/>
      <c r="N375"/>
    </row>
    <row r="376" spans="1:14" x14ac:dyDescent="0.25">
      <c r="A376"/>
      <c r="B376"/>
      <c r="M376"/>
      <c r="N376"/>
    </row>
    <row r="377" spans="1:14" x14ac:dyDescent="0.25">
      <c r="A377"/>
      <c r="B377"/>
      <c r="M377"/>
      <c r="N377"/>
    </row>
    <row r="378" spans="1:14" x14ac:dyDescent="0.25">
      <c r="A378"/>
      <c r="B378"/>
      <c r="M378"/>
      <c r="N378"/>
    </row>
    <row r="379" spans="1:14" x14ac:dyDescent="0.25">
      <c r="A379"/>
      <c r="B379"/>
      <c r="M379"/>
      <c r="N379"/>
    </row>
    <row r="380" spans="1:14" x14ac:dyDescent="0.25">
      <c r="A380"/>
      <c r="B380"/>
      <c r="M380"/>
      <c r="N380"/>
    </row>
    <row r="381" spans="1:14" x14ac:dyDescent="0.25">
      <c r="A381"/>
      <c r="B381"/>
      <c r="M381"/>
      <c r="N381"/>
    </row>
    <row r="382" spans="1:14" x14ac:dyDescent="0.25">
      <c r="A382"/>
      <c r="B382"/>
      <c r="M382"/>
      <c r="N382"/>
    </row>
    <row r="383" spans="1:14" x14ac:dyDescent="0.25">
      <c r="A383"/>
      <c r="B383"/>
      <c r="M383"/>
      <c r="N383"/>
    </row>
    <row r="384" spans="1:14" x14ac:dyDescent="0.25">
      <c r="A384"/>
      <c r="B384"/>
      <c r="M384"/>
      <c r="N384"/>
    </row>
    <row r="385" spans="1:14" x14ac:dyDescent="0.25">
      <c r="A385"/>
      <c r="B385"/>
      <c r="M385"/>
      <c r="N385"/>
    </row>
    <row r="386" spans="1:14" x14ac:dyDescent="0.25">
      <c r="A386"/>
      <c r="B386"/>
      <c r="M386"/>
      <c r="N386"/>
    </row>
    <row r="387" spans="1:14" x14ac:dyDescent="0.25">
      <c r="A387"/>
      <c r="B387"/>
      <c r="M387"/>
      <c r="N387"/>
    </row>
    <row r="388" spans="1:14" x14ac:dyDescent="0.25">
      <c r="A388"/>
      <c r="B388"/>
      <c r="M388"/>
      <c r="N388"/>
    </row>
    <row r="389" spans="1:14" x14ac:dyDescent="0.25">
      <c r="A389"/>
      <c r="B389"/>
      <c r="M389"/>
      <c r="N389"/>
    </row>
    <row r="390" spans="1:14" x14ac:dyDescent="0.25">
      <c r="A390"/>
      <c r="B390"/>
      <c r="M390"/>
      <c r="N390"/>
    </row>
    <row r="391" spans="1:14" x14ac:dyDescent="0.25">
      <c r="A391"/>
      <c r="B391"/>
      <c r="M391"/>
      <c r="N391"/>
    </row>
    <row r="392" spans="1:14" x14ac:dyDescent="0.25">
      <c r="A392"/>
      <c r="B392"/>
      <c r="M392"/>
      <c r="N392"/>
    </row>
    <row r="393" spans="1:14" x14ac:dyDescent="0.25">
      <c r="A393"/>
      <c r="B393"/>
      <c r="M393"/>
      <c r="N393"/>
    </row>
    <row r="394" spans="1:14" x14ac:dyDescent="0.25">
      <c r="A394"/>
      <c r="B394"/>
      <c r="M394"/>
      <c r="N394"/>
    </row>
    <row r="395" spans="1:14" x14ac:dyDescent="0.25">
      <c r="A395"/>
      <c r="B395"/>
      <c r="M395"/>
      <c r="N395"/>
    </row>
    <row r="396" spans="1:14" x14ac:dyDescent="0.25">
      <c r="A396"/>
      <c r="B396"/>
      <c r="M396"/>
      <c r="N396"/>
    </row>
    <row r="397" spans="1:14" x14ac:dyDescent="0.25">
      <c r="A397"/>
      <c r="B397"/>
      <c r="M397"/>
      <c r="N397"/>
    </row>
    <row r="398" spans="1:14" x14ac:dyDescent="0.25">
      <c r="A398"/>
      <c r="B398"/>
      <c r="M398"/>
      <c r="N398"/>
    </row>
    <row r="399" spans="1:14" x14ac:dyDescent="0.25">
      <c r="A399"/>
      <c r="B399"/>
      <c r="M399"/>
      <c r="N399"/>
    </row>
    <row r="400" spans="1:14" x14ac:dyDescent="0.25">
      <c r="A400"/>
      <c r="B400"/>
      <c r="M400"/>
      <c r="N400"/>
    </row>
    <row r="401" spans="1:14" x14ac:dyDescent="0.25">
      <c r="A401"/>
      <c r="B401"/>
      <c r="M401"/>
      <c r="N401"/>
    </row>
    <row r="402" spans="1:14" x14ac:dyDescent="0.25">
      <c r="A402"/>
      <c r="B402"/>
      <c r="M402"/>
      <c r="N402"/>
    </row>
    <row r="403" spans="1:14" x14ac:dyDescent="0.25">
      <c r="A403"/>
      <c r="B403"/>
      <c r="M403"/>
      <c r="N403"/>
    </row>
    <row r="404" spans="1:14" x14ac:dyDescent="0.25">
      <c r="A404"/>
      <c r="B404"/>
      <c r="M404"/>
      <c r="N404"/>
    </row>
    <row r="405" spans="1:14" x14ac:dyDescent="0.25">
      <c r="A405"/>
      <c r="B405"/>
      <c r="M405"/>
      <c r="N405"/>
    </row>
    <row r="406" spans="1:14" x14ac:dyDescent="0.25">
      <c r="A406"/>
      <c r="B406"/>
      <c r="M406"/>
      <c r="N406"/>
    </row>
    <row r="407" spans="1:14" x14ac:dyDescent="0.25">
      <c r="A407"/>
      <c r="B407"/>
      <c r="M407"/>
      <c r="N407"/>
    </row>
    <row r="408" spans="1:14" x14ac:dyDescent="0.25">
      <c r="A408"/>
      <c r="B408"/>
      <c r="M408"/>
      <c r="N408"/>
    </row>
    <row r="409" spans="1:14" x14ac:dyDescent="0.25">
      <c r="A409"/>
      <c r="B409"/>
      <c r="M409"/>
      <c r="N409"/>
    </row>
    <row r="410" spans="1:14" x14ac:dyDescent="0.25">
      <c r="A410"/>
      <c r="B410"/>
      <c r="M410"/>
      <c r="N410"/>
    </row>
    <row r="411" spans="1:14" x14ac:dyDescent="0.25">
      <c r="A411"/>
      <c r="B411"/>
      <c r="M411"/>
      <c r="N411"/>
    </row>
    <row r="412" spans="1:14" x14ac:dyDescent="0.25">
      <c r="A412"/>
      <c r="B412"/>
      <c r="M412"/>
      <c r="N412"/>
    </row>
    <row r="413" spans="1:14" x14ac:dyDescent="0.25">
      <c r="A413"/>
      <c r="B413"/>
      <c r="M413"/>
      <c r="N413"/>
    </row>
    <row r="414" spans="1:14" x14ac:dyDescent="0.25">
      <c r="A414"/>
      <c r="B414"/>
      <c r="M414"/>
      <c r="N414"/>
    </row>
    <row r="415" spans="1:14" x14ac:dyDescent="0.25">
      <c r="A415"/>
      <c r="B415"/>
      <c r="M415"/>
      <c r="N415"/>
    </row>
    <row r="416" spans="1:14" x14ac:dyDescent="0.25">
      <c r="A416"/>
      <c r="B416"/>
      <c r="M416"/>
      <c r="N416"/>
    </row>
    <row r="417" spans="1:14" x14ac:dyDescent="0.25">
      <c r="A417"/>
      <c r="B417"/>
      <c r="M417"/>
      <c r="N417"/>
    </row>
    <row r="418" spans="1:14" x14ac:dyDescent="0.25">
      <c r="A418"/>
      <c r="B418"/>
      <c r="M418"/>
      <c r="N418"/>
    </row>
    <row r="419" spans="1:14" x14ac:dyDescent="0.25">
      <c r="A419"/>
      <c r="B419"/>
      <c r="M419"/>
      <c r="N419"/>
    </row>
    <row r="420" spans="1:14" x14ac:dyDescent="0.25">
      <c r="A420"/>
      <c r="B420"/>
      <c r="M420"/>
      <c r="N420"/>
    </row>
    <row r="421" spans="1:14" x14ac:dyDescent="0.25">
      <c r="A421"/>
      <c r="B421"/>
      <c r="M421"/>
      <c r="N421"/>
    </row>
    <row r="422" spans="1:14" x14ac:dyDescent="0.25">
      <c r="A422"/>
      <c r="B422"/>
      <c r="M422"/>
      <c r="N422"/>
    </row>
    <row r="423" spans="1:14" x14ac:dyDescent="0.25">
      <c r="A423"/>
      <c r="B423"/>
      <c r="M423"/>
      <c r="N423"/>
    </row>
    <row r="424" spans="1:14" x14ac:dyDescent="0.25">
      <c r="A424"/>
      <c r="B424"/>
      <c r="M424"/>
      <c r="N424"/>
    </row>
    <row r="425" spans="1:14" x14ac:dyDescent="0.25">
      <c r="A425"/>
      <c r="B425"/>
      <c r="M425"/>
      <c r="N425"/>
    </row>
    <row r="426" spans="1:14" x14ac:dyDescent="0.25">
      <c r="A426"/>
      <c r="B426"/>
      <c r="M426"/>
      <c r="N426"/>
    </row>
    <row r="427" spans="1:14" x14ac:dyDescent="0.25">
      <c r="A427"/>
      <c r="B427"/>
      <c r="M427"/>
      <c r="N427"/>
    </row>
    <row r="428" spans="1:14" x14ac:dyDescent="0.25">
      <c r="A428"/>
      <c r="B428"/>
      <c r="M428"/>
      <c r="N428"/>
    </row>
    <row r="429" spans="1:14" x14ac:dyDescent="0.25">
      <c r="A429"/>
      <c r="B429"/>
      <c r="M429"/>
      <c r="N429"/>
    </row>
    <row r="430" spans="1:14" x14ac:dyDescent="0.25">
      <c r="A430"/>
      <c r="B430"/>
      <c r="M430"/>
      <c r="N430"/>
    </row>
    <row r="431" spans="1:14" x14ac:dyDescent="0.25">
      <c r="A431"/>
      <c r="B431"/>
      <c r="M431"/>
      <c r="N431"/>
    </row>
    <row r="432" spans="1:14" x14ac:dyDescent="0.25">
      <c r="A432"/>
      <c r="B432"/>
      <c r="M432"/>
      <c r="N432"/>
    </row>
    <row r="433" spans="1:14" x14ac:dyDescent="0.25">
      <c r="A433"/>
      <c r="B433"/>
      <c r="M433"/>
      <c r="N433"/>
    </row>
    <row r="434" spans="1:14" x14ac:dyDescent="0.25">
      <c r="A434"/>
      <c r="B434"/>
      <c r="M434"/>
      <c r="N434"/>
    </row>
    <row r="435" spans="1:14" x14ac:dyDescent="0.25">
      <c r="A435"/>
      <c r="B435"/>
      <c r="M435"/>
      <c r="N435"/>
    </row>
    <row r="436" spans="1:14" x14ac:dyDescent="0.25">
      <c r="A436"/>
      <c r="B436"/>
      <c r="M436"/>
      <c r="N436"/>
    </row>
    <row r="437" spans="1:14" x14ac:dyDescent="0.25">
      <c r="A437"/>
      <c r="B437"/>
      <c r="M437"/>
      <c r="N437"/>
    </row>
    <row r="438" spans="1:14" x14ac:dyDescent="0.25">
      <c r="A438"/>
      <c r="B438"/>
      <c r="M438"/>
      <c r="N438"/>
    </row>
    <row r="439" spans="1:14" x14ac:dyDescent="0.25">
      <c r="A439"/>
      <c r="B439"/>
      <c r="M439"/>
      <c r="N439"/>
    </row>
    <row r="440" spans="1:14" x14ac:dyDescent="0.25">
      <c r="A440"/>
      <c r="B440"/>
      <c r="M440"/>
      <c r="N440"/>
    </row>
    <row r="441" spans="1:14" x14ac:dyDescent="0.25">
      <c r="A441"/>
      <c r="B441"/>
      <c r="M441"/>
      <c r="N441"/>
    </row>
    <row r="442" spans="1:14" x14ac:dyDescent="0.25">
      <c r="A442"/>
      <c r="B442"/>
      <c r="M442"/>
      <c r="N442"/>
    </row>
    <row r="443" spans="1:14" x14ac:dyDescent="0.25">
      <c r="A443"/>
      <c r="B443"/>
      <c r="M443"/>
      <c r="N443"/>
    </row>
    <row r="444" spans="1:14" x14ac:dyDescent="0.25">
      <c r="A444"/>
      <c r="B444"/>
      <c r="M444"/>
      <c r="N444"/>
    </row>
    <row r="445" spans="1:14" x14ac:dyDescent="0.25">
      <c r="A445"/>
      <c r="B445"/>
      <c r="M445"/>
      <c r="N445"/>
    </row>
    <row r="446" spans="1:14" x14ac:dyDescent="0.25">
      <c r="A446"/>
      <c r="B446"/>
      <c r="M446"/>
      <c r="N446"/>
    </row>
    <row r="447" spans="1:14" x14ac:dyDescent="0.25">
      <c r="A447"/>
      <c r="B447"/>
      <c r="M447"/>
      <c r="N447"/>
    </row>
    <row r="448" spans="1:14" x14ac:dyDescent="0.25">
      <c r="A448"/>
      <c r="B448"/>
      <c r="M448"/>
      <c r="N448"/>
    </row>
    <row r="449" spans="1:14" x14ac:dyDescent="0.25">
      <c r="A449"/>
      <c r="B449"/>
      <c r="M449"/>
      <c r="N449"/>
    </row>
    <row r="450" spans="1:14" x14ac:dyDescent="0.25">
      <c r="A450"/>
      <c r="B450"/>
      <c r="M450"/>
      <c r="N450"/>
    </row>
    <row r="451" spans="1:14" x14ac:dyDescent="0.25">
      <c r="A451"/>
      <c r="B451"/>
      <c r="M451"/>
      <c r="N451"/>
    </row>
    <row r="452" spans="1:14" x14ac:dyDescent="0.25">
      <c r="A452"/>
      <c r="B452"/>
      <c r="M452"/>
      <c r="N452"/>
    </row>
    <row r="453" spans="1:14" x14ac:dyDescent="0.25">
      <c r="A453"/>
      <c r="B453"/>
      <c r="M453"/>
      <c r="N453"/>
    </row>
    <row r="454" spans="1:14" x14ac:dyDescent="0.25">
      <c r="A454"/>
      <c r="B454"/>
      <c r="M454"/>
      <c r="N454"/>
    </row>
    <row r="455" spans="1:14" x14ac:dyDescent="0.25">
      <c r="A455"/>
      <c r="B455"/>
      <c r="M455"/>
      <c r="N455"/>
    </row>
    <row r="456" spans="1:14" x14ac:dyDescent="0.25">
      <c r="A456"/>
      <c r="B456"/>
      <c r="M456"/>
      <c r="N456"/>
    </row>
    <row r="457" spans="1:14" x14ac:dyDescent="0.25">
      <c r="A457"/>
      <c r="B457"/>
      <c r="M457"/>
      <c r="N457"/>
    </row>
    <row r="458" spans="1:14" x14ac:dyDescent="0.25">
      <c r="A458"/>
      <c r="B458"/>
      <c r="M458"/>
      <c r="N458"/>
    </row>
    <row r="459" spans="1:14" x14ac:dyDescent="0.25">
      <c r="A459"/>
      <c r="B459"/>
      <c r="M459"/>
      <c r="N459"/>
    </row>
    <row r="460" spans="1:14" x14ac:dyDescent="0.25">
      <c r="A460"/>
      <c r="B460"/>
      <c r="M460"/>
      <c r="N460"/>
    </row>
    <row r="461" spans="1:14" x14ac:dyDescent="0.25">
      <c r="A461"/>
      <c r="B461"/>
      <c r="M461"/>
      <c r="N461"/>
    </row>
    <row r="462" spans="1:14" x14ac:dyDescent="0.25">
      <c r="A462"/>
      <c r="B462"/>
      <c r="M462"/>
      <c r="N462"/>
    </row>
    <row r="463" spans="1:14" x14ac:dyDescent="0.25">
      <c r="A463"/>
      <c r="B463"/>
      <c r="M463"/>
      <c r="N463"/>
    </row>
    <row r="464" spans="1:14" x14ac:dyDescent="0.25">
      <c r="A464"/>
      <c r="B464"/>
      <c r="M464"/>
      <c r="N464"/>
    </row>
    <row r="465" spans="1:14" x14ac:dyDescent="0.25">
      <c r="A465"/>
      <c r="B465"/>
      <c r="M465"/>
      <c r="N465"/>
    </row>
    <row r="466" spans="1:14" x14ac:dyDescent="0.25">
      <c r="A466"/>
      <c r="B466"/>
      <c r="M466"/>
      <c r="N466"/>
    </row>
    <row r="467" spans="1:14" x14ac:dyDescent="0.25">
      <c r="A467"/>
      <c r="B467"/>
      <c r="M467"/>
      <c r="N467"/>
    </row>
    <row r="468" spans="1:14" x14ac:dyDescent="0.25">
      <c r="A468"/>
      <c r="B468"/>
      <c r="M468"/>
      <c r="N468"/>
    </row>
    <row r="469" spans="1:14" x14ac:dyDescent="0.25">
      <c r="A469"/>
      <c r="B469"/>
      <c r="M469"/>
      <c r="N469"/>
    </row>
    <row r="470" spans="1:14" x14ac:dyDescent="0.25">
      <c r="A470"/>
      <c r="B470"/>
      <c r="M470"/>
      <c r="N470"/>
    </row>
    <row r="471" spans="1:14" x14ac:dyDescent="0.25">
      <c r="A471"/>
      <c r="B471"/>
      <c r="M471"/>
      <c r="N471"/>
    </row>
    <row r="472" spans="1:14" x14ac:dyDescent="0.25">
      <c r="A472"/>
      <c r="B472"/>
      <c r="M472"/>
      <c r="N472"/>
    </row>
    <row r="473" spans="1:14" x14ac:dyDescent="0.25">
      <c r="A473"/>
      <c r="B473"/>
      <c r="M473"/>
      <c r="N473"/>
    </row>
    <row r="474" spans="1:14" x14ac:dyDescent="0.25">
      <c r="A474"/>
      <c r="B474"/>
      <c r="M474"/>
      <c r="N474"/>
    </row>
    <row r="475" spans="1:14" x14ac:dyDescent="0.25">
      <c r="A475"/>
      <c r="B475"/>
      <c r="M475"/>
      <c r="N475"/>
    </row>
    <row r="476" spans="1:14" x14ac:dyDescent="0.25">
      <c r="A476"/>
      <c r="B476"/>
      <c r="M476"/>
      <c r="N476"/>
    </row>
    <row r="477" spans="1:14" x14ac:dyDescent="0.25">
      <c r="A477"/>
      <c r="B477"/>
      <c r="M477"/>
      <c r="N477"/>
    </row>
    <row r="478" spans="1:14" x14ac:dyDescent="0.25">
      <c r="A478"/>
      <c r="B478"/>
      <c r="M478"/>
      <c r="N478"/>
    </row>
    <row r="479" spans="1:14" x14ac:dyDescent="0.25">
      <c r="A479"/>
      <c r="B479"/>
      <c r="M479"/>
      <c r="N479"/>
    </row>
    <row r="480" spans="1:14" x14ac:dyDescent="0.25">
      <c r="A480"/>
      <c r="B480"/>
      <c r="M480"/>
      <c r="N480"/>
    </row>
    <row r="481" spans="1:14" x14ac:dyDescent="0.25">
      <c r="A481"/>
      <c r="B481"/>
      <c r="M481"/>
      <c r="N481"/>
    </row>
    <row r="482" spans="1:14" x14ac:dyDescent="0.25">
      <c r="A482"/>
      <c r="B482"/>
      <c r="M482"/>
      <c r="N482"/>
    </row>
    <row r="483" spans="1:14" x14ac:dyDescent="0.25">
      <c r="A483"/>
      <c r="B483"/>
      <c r="M483"/>
      <c r="N483"/>
    </row>
    <row r="484" spans="1:14" x14ac:dyDescent="0.25">
      <c r="A484"/>
      <c r="B484"/>
      <c r="M484"/>
      <c r="N484"/>
    </row>
    <row r="485" spans="1:14" x14ac:dyDescent="0.25">
      <c r="A485"/>
      <c r="B485"/>
      <c r="M485"/>
      <c r="N485"/>
    </row>
    <row r="486" spans="1:14" x14ac:dyDescent="0.25">
      <c r="A486"/>
      <c r="B486"/>
      <c r="M486"/>
      <c r="N486"/>
    </row>
    <row r="487" spans="1:14" x14ac:dyDescent="0.25">
      <c r="A487"/>
      <c r="B487"/>
      <c r="M487"/>
      <c r="N487"/>
    </row>
    <row r="488" spans="1:14" x14ac:dyDescent="0.25">
      <c r="A488"/>
      <c r="B488"/>
      <c r="M488"/>
      <c r="N488"/>
    </row>
    <row r="489" spans="1:14" x14ac:dyDescent="0.25">
      <c r="A489"/>
      <c r="B489"/>
      <c r="M489"/>
      <c r="N489"/>
    </row>
    <row r="490" spans="1:14" x14ac:dyDescent="0.25">
      <c r="A490"/>
      <c r="B490"/>
      <c r="M490"/>
      <c r="N490"/>
    </row>
    <row r="491" spans="1:14" x14ac:dyDescent="0.25">
      <c r="A491"/>
      <c r="B491"/>
      <c r="M491"/>
      <c r="N491"/>
    </row>
    <row r="492" spans="1:14" x14ac:dyDescent="0.25">
      <c r="A492"/>
      <c r="B492"/>
      <c r="M492"/>
      <c r="N492"/>
    </row>
    <row r="493" spans="1:14" x14ac:dyDescent="0.25">
      <c r="A493"/>
      <c r="B493"/>
      <c r="M493"/>
      <c r="N493"/>
    </row>
    <row r="494" spans="1:14" x14ac:dyDescent="0.25">
      <c r="A494"/>
      <c r="B494"/>
      <c r="M494"/>
      <c r="N494"/>
    </row>
    <row r="495" spans="1:14" x14ac:dyDescent="0.25">
      <c r="A495"/>
      <c r="B495"/>
      <c r="M495"/>
      <c r="N495"/>
    </row>
    <row r="496" spans="1:14" x14ac:dyDescent="0.25">
      <c r="A496"/>
      <c r="B496"/>
      <c r="M496"/>
      <c r="N496"/>
    </row>
    <row r="497" spans="1:14" x14ac:dyDescent="0.25">
      <c r="A497"/>
      <c r="B497"/>
      <c r="M497"/>
      <c r="N497"/>
    </row>
    <row r="498" spans="1:14" x14ac:dyDescent="0.25">
      <c r="A498"/>
      <c r="B498"/>
      <c r="M498"/>
      <c r="N498"/>
    </row>
    <row r="499" spans="1:14" x14ac:dyDescent="0.25">
      <c r="A499"/>
      <c r="B499"/>
      <c r="M499"/>
      <c r="N499"/>
    </row>
    <row r="500" spans="1:14" x14ac:dyDescent="0.25">
      <c r="A500"/>
      <c r="B500"/>
      <c r="M500"/>
      <c r="N500"/>
    </row>
    <row r="501" spans="1:14" x14ac:dyDescent="0.25">
      <c r="A501"/>
      <c r="B501"/>
      <c r="M501"/>
      <c r="N501"/>
    </row>
    <row r="502" spans="1:14" x14ac:dyDescent="0.25">
      <c r="A502"/>
      <c r="B502"/>
      <c r="M502"/>
      <c r="N502"/>
    </row>
    <row r="503" spans="1:14" x14ac:dyDescent="0.25">
      <c r="A503"/>
      <c r="B503"/>
      <c r="M503"/>
      <c r="N503"/>
    </row>
    <row r="504" spans="1:14" x14ac:dyDescent="0.25">
      <c r="A504"/>
      <c r="B504"/>
      <c r="M504"/>
      <c r="N504"/>
    </row>
    <row r="505" spans="1:14" x14ac:dyDescent="0.25">
      <c r="A505"/>
      <c r="B505"/>
      <c r="M505"/>
      <c r="N505"/>
    </row>
    <row r="506" spans="1:14" x14ac:dyDescent="0.25">
      <c r="A506"/>
      <c r="B506"/>
      <c r="M506"/>
      <c r="N506"/>
    </row>
    <row r="507" spans="1:14" x14ac:dyDescent="0.25">
      <c r="A507"/>
      <c r="B507"/>
      <c r="M507"/>
      <c r="N507"/>
    </row>
    <row r="508" spans="1:14" x14ac:dyDescent="0.25">
      <c r="A508"/>
      <c r="B508"/>
      <c r="M508"/>
      <c r="N508"/>
    </row>
    <row r="509" spans="1:14" x14ac:dyDescent="0.25">
      <c r="A509"/>
      <c r="B509"/>
      <c r="M509"/>
      <c r="N509"/>
    </row>
    <row r="510" spans="1:14" x14ac:dyDescent="0.25">
      <c r="A510"/>
      <c r="B510"/>
      <c r="M510"/>
      <c r="N510"/>
    </row>
    <row r="511" spans="1:14" x14ac:dyDescent="0.25">
      <c r="A511"/>
      <c r="B511"/>
      <c r="M511"/>
      <c r="N511"/>
    </row>
    <row r="512" spans="1:14" x14ac:dyDescent="0.25">
      <c r="A512"/>
      <c r="B512"/>
      <c r="M512"/>
      <c r="N512"/>
    </row>
    <row r="513" spans="1:14" x14ac:dyDescent="0.25">
      <c r="A513"/>
      <c r="B513"/>
      <c r="M513"/>
      <c r="N513"/>
    </row>
    <row r="514" spans="1:14" x14ac:dyDescent="0.25">
      <c r="A514"/>
      <c r="B514"/>
      <c r="M514"/>
      <c r="N514"/>
    </row>
    <row r="515" spans="1:14" x14ac:dyDescent="0.25">
      <c r="A515"/>
      <c r="B515"/>
      <c r="M515"/>
      <c r="N515"/>
    </row>
    <row r="516" spans="1:14" x14ac:dyDescent="0.25">
      <c r="A516"/>
      <c r="B516"/>
      <c r="M516"/>
      <c r="N516"/>
    </row>
    <row r="517" spans="1:14" x14ac:dyDescent="0.25">
      <c r="A517"/>
      <c r="B517"/>
      <c r="M517"/>
      <c r="N517"/>
    </row>
    <row r="518" spans="1:14" x14ac:dyDescent="0.25">
      <c r="A518"/>
      <c r="B518"/>
      <c r="M518"/>
      <c r="N518"/>
    </row>
    <row r="519" spans="1:14" x14ac:dyDescent="0.25">
      <c r="A519"/>
      <c r="B519"/>
      <c r="M519"/>
      <c r="N519"/>
    </row>
    <row r="520" spans="1:14" x14ac:dyDescent="0.25">
      <c r="A520"/>
      <c r="B520"/>
      <c r="M520"/>
      <c r="N520"/>
    </row>
    <row r="521" spans="1:14" x14ac:dyDescent="0.25">
      <c r="A521"/>
      <c r="B521"/>
      <c r="M521"/>
      <c r="N521"/>
    </row>
    <row r="522" spans="1:14" x14ac:dyDescent="0.25">
      <c r="A522"/>
      <c r="B522"/>
      <c r="M522"/>
      <c r="N522"/>
    </row>
    <row r="523" spans="1:14" x14ac:dyDescent="0.25">
      <c r="A523"/>
      <c r="B523"/>
      <c r="M523"/>
      <c r="N523"/>
    </row>
    <row r="524" spans="1:14" x14ac:dyDescent="0.25">
      <c r="A524"/>
      <c r="B524"/>
      <c r="M524"/>
      <c r="N524"/>
    </row>
    <row r="525" spans="1:14" x14ac:dyDescent="0.25">
      <c r="A525"/>
      <c r="B525"/>
      <c r="M525"/>
      <c r="N525"/>
    </row>
    <row r="526" spans="1:14" x14ac:dyDescent="0.25">
      <c r="A526"/>
      <c r="B526"/>
      <c r="M526"/>
      <c r="N526"/>
    </row>
    <row r="527" spans="1:14" x14ac:dyDescent="0.25">
      <c r="A527"/>
      <c r="B527"/>
      <c r="M527"/>
      <c r="N527"/>
    </row>
    <row r="528" spans="1:14" x14ac:dyDescent="0.25">
      <c r="A528"/>
      <c r="B528"/>
      <c r="M528"/>
      <c r="N528"/>
    </row>
    <row r="529" spans="1:14" x14ac:dyDescent="0.25">
      <c r="A529"/>
      <c r="B529"/>
      <c r="M529"/>
      <c r="N529"/>
    </row>
    <row r="530" spans="1:14" x14ac:dyDescent="0.25">
      <c r="A530"/>
      <c r="B530"/>
      <c r="M530"/>
      <c r="N530"/>
    </row>
    <row r="531" spans="1:14" x14ac:dyDescent="0.25">
      <c r="A531"/>
      <c r="B531"/>
      <c r="M531"/>
      <c r="N531"/>
    </row>
    <row r="532" spans="1:14" x14ac:dyDescent="0.25">
      <c r="A532"/>
      <c r="B532"/>
      <c r="M532"/>
      <c r="N532"/>
    </row>
    <row r="533" spans="1:14" x14ac:dyDescent="0.25">
      <c r="A533"/>
      <c r="B533"/>
      <c r="M533"/>
      <c r="N533"/>
    </row>
    <row r="534" spans="1:14" x14ac:dyDescent="0.25">
      <c r="A534"/>
      <c r="B534"/>
      <c r="M534"/>
      <c r="N534"/>
    </row>
    <row r="535" spans="1:14" x14ac:dyDescent="0.25">
      <c r="A535"/>
      <c r="B535"/>
      <c r="M535"/>
      <c r="N535"/>
    </row>
    <row r="536" spans="1:14" x14ac:dyDescent="0.25">
      <c r="A536"/>
      <c r="B536"/>
      <c r="M536"/>
      <c r="N536"/>
    </row>
    <row r="537" spans="1:14" x14ac:dyDescent="0.25">
      <c r="A537"/>
      <c r="B537"/>
      <c r="M537"/>
      <c r="N537"/>
    </row>
    <row r="538" spans="1:14" x14ac:dyDescent="0.25">
      <c r="A538"/>
      <c r="B538"/>
      <c r="M538"/>
      <c r="N538"/>
    </row>
    <row r="539" spans="1:14" x14ac:dyDescent="0.25">
      <c r="A539"/>
      <c r="B539"/>
      <c r="M539"/>
      <c r="N539"/>
    </row>
    <row r="540" spans="1:14" x14ac:dyDescent="0.25">
      <c r="A540"/>
      <c r="B540"/>
      <c r="M540"/>
      <c r="N540"/>
    </row>
    <row r="541" spans="1:14" x14ac:dyDescent="0.25">
      <c r="A541"/>
      <c r="B541"/>
      <c r="M541"/>
      <c r="N541"/>
    </row>
    <row r="542" spans="1:14" x14ac:dyDescent="0.25">
      <c r="A542"/>
      <c r="B542"/>
      <c r="M542"/>
      <c r="N542"/>
    </row>
    <row r="543" spans="1:14" x14ac:dyDescent="0.25">
      <c r="A543"/>
      <c r="B543"/>
      <c r="M543"/>
      <c r="N543"/>
    </row>
    <row r="544" spans="1:14" x14ac:dyDescent="0.25">
      <c r="A544"/>
      <c r="B544"/>
      <c r="M544"/>
      <c r="N544"/>
    </row>
    <row r="545" spans="1:14" x14ac:dyDescent="0.25">
      <c r="A545"/>
      <c r="B545"/>
      <c r="M545"/>
      <c r="N545"/>
    </row>
    <row r="546" spans="1:14" x14ac:dyDescent="0.25">
      <c r="A546"/>
      <c r="B546"/>
      <c r="M546"/>
      <c r="N546"/>
    </row>
    <row r="547" spans="1:14" x14ac:dyDescent="0.25">
      <c r="A547"/>
      <c r="B547"/>
      <c r="M547"/>
      <c r="N547"/>
    </row>
    <row r="548" spans="1:14" x14ac:dyDescent="0.25">
      <c r="A548"/>
      <c r="B548"/>
      <c r="M548"/>
      <c r="N548"/>
    </row>
    <row r="549" spans="1:14" x14ac:dyDescent="0.25">
      <c r="A549"/>
      <c r="B549"/>
      <c r="M549"/>
      <c r="N549"/>
    </row>
    <row r="550" spans="1:14" x14ac:dyDescent="0.25">
      <c r="A550"/>
      <c r="B550"/>
      <c r="M550"/>
      <c r="N550"/>
    </row>
    <row r="551" spans="1:14" x14ac:dyDescent="0.25">
      <c r="A551"/>
      <c r="B551"/>
      <c r="M551"/>
      <c r="N551"/>
    </row>
    <row r="552" spans="1:14" x14ac:dyDescent="0.25">
      <c r="A552"/>
      <c r="B552"/>
      <c r="M552"/>
      <c r="N552"/>
    </row>
    <row r="553" spans="1:14" x14ac:dyDescent="0.25">
      <c r="A553"/>
      <c r="B553"/>
      <c r="M553"/>
      <c r="N553"/>
    </row>
    <row r="554" spans="1:14" x14ac:dyDescent="0.25">
      <c r="A554"/>
      <c r="B554"/>
      <c r="M554"/>
      <c r="N554"/>
    </row>
    <row r="555" spans="1:14" x14ac:dyDescent="0.25">
      <c r="A555"/>
      <c r="B555"/>
      <c r="M555"/>
      <c r="N555"/>
    </row>
    <row r="556" spans="1:14" x14ac:dyDescent="0.25">
      <c r="A556"/>
      <c r="B556"/>
      <c r="M556"/>
      <c r="N556"/>
    </row>
    <row r="557" spans="1:14" x14ac:dyDescent="0.25">
      <c r="A557"/>
      <c r="B557"/>
      <c r="M557"/>
      <c r="N557"/>
    </row>
    <row r="558" spans="1:14" x14ac:dyDescent="0.25">
      <c r="A558"/>
      <c r="B558"/>
      <c r="M558"/>
      <c r="N558"/>
    </row>
    <row r="559" spans="1:14" x14ac:dyDescent="0.25">
      <c r="A559"/>
      <c r="B559"/>
      <c r="M559"/>
      <c r="N559"/>
    </row>
    <row r="560" spans="1:14" x14ac:dyDescent="0.25">
      <c r="A560"/>
      <c r="B560"/>
      <c r="M560"/>
      <c r="N560"/>
    </row>
    <row r="561" spans="1:14" x14ac:dyDescent="0.25">
      <c r="A561"/>
      <c r="B561"/>
      <c r="M561"/>
      <c r="N561"/>
    </row>
    <row r="562" spans="1:14" x14ac:dyDescent="0.25">
      <c r="A562"/>
      <c r="B562"/>
      <c r="M562"/>
      <c r="N562"/>
    </row>
    <row r="563" spans="1:14" x14ac:dyDescent="0.25">
      <c r="A563"/>
      <c r="B563"/>
      <c r="M563"/>
      <c r="N563"/>
    </row>
    <row r="564" spans="1:14" x14ac:dyDescent="0.25">
      <c r="A564"/>
      <c r="B564"/>
      <c r="M564"/>
      <c r="N564"/>
    </row>
    <row r="565" spans="1:14" x14ac:dyDescent="0.25">
      <c r="A565"/>
      <c r="B565"/>
      <c r="M565"/>
      <c r="N565"/>
    </row>
    <row r="566" spans="1:14" x14ac:dyDescent="0.25">
      <c r="A566"/>
      <c r="B566"/>
      <c r="M566"/>
      <c r="N566"/>
    </row>
    <row r="567" spans="1:14" x14ac:dyDescent="0.25">
      <c r="A567"/>
      <c r="B567"/>
      <c r="M567"/>
      <c r="N567"/>
    </row>
    <row r="568" spans="1:14" x14ac:dyDescent="0.25">
      <c r="A568"/>
      <c r="B568"/>
      <c r="M568"/>
      <c r="N568"/>
    </row>
    <row r="569" spans="1:14" x14ac:dyDescent="0.25">
      <c r="A569"/>
      <c r="B569"/>
      <c r="M569"/>
      <c r="N569"/>
    </row>
    <row r="570" spans="1:14" x14ac:dyDescent="0.25">
      <c r="A570"/>
      <c r="B570"/>
      <c r="M570"/>
      <c r="N570"/>
    </row>
    <row r="571" spans="1:14" x14ac:dyDescent="0.25">
      <c r="A571"/>
      <c r="B571"/>
      <c r="M571"/>
      <c r="N571"/>
    </row>
    <row r="572" spans="1:14" x14ac:dyDescent="0.25">
      <c r="A572"/>
      <c r="B572"/>
      <c r="M572"/>
      <c r="N572"/>
    </row>
    <row r="573" spans="1:14" x14ac:dyDescent="0.25">
      <c r="A573"/>
      <c r="B573"/>
      <c r="M573"/>
      <c r="N573"/>
    </row>
    <row r="574" spans="1:14" x14ac:dyDescent="0.25">
      <c r="A574"/>
      <c r="B574"/>
      <c r="M574"/>
      <c r="N574"/>
    </row>
    <row r="575" spans="1:14" x14ac:dyDescent="0.25">
      <c r="A575"/>
      <c r="B575"/>
      <c r="M575"/>
      <c r="N575"/>
    </row>
    <row r="576" spans="1:14" x14ac:dyDescent="0.25">
      <c r="A576"/>
      <c r="B576"/>
      <c r="M576"/>
      <c r="N576"/>
    </row>
    <row r="577" spans="1:14" x14ac:dyDescent="0.25">
      <c r="A577"/>
      <c r="B577"/>
      <c r="M577"/>
      <c r="N577"/>
    </row>
    <row r="578" spans="1:14" x14ac:dyDescent="0.25">
      <c r="A578"/>
      <c r="B578"/>
      <c r="M578"/>
      <c r="N578"/>
    </row>
    <row r="579" spans="1:14" x14ac:dyDescent="0.25">
      <c r="A579"/>
      <c r="B579"/>
      <c r="M579"/>
      <c r="N579"/>
    </row>
    <row r="580" spans="1:14" x14ac:dyDescent="0.25">
      <c r="A580"/>
      <c r="B580"/>
      <c r="M580"/>
      <c r="N580"/>
    </row>
    <row r="581" spans="1:14" x14ac:dyDescent="0.25">
      <c r="A581"/>
      <c r="B581"/>
      <c r="M581"/>
      <c r="N581"/>
    </row>
    <row r="582" spans="1:14" x14ac:dyDescent="0.25">
      <c r="A582"/>
      <c r="B582"/>
      <c r="M582"/>
      <c r="N582"/>
    </row>
    <row r="583" spans="1:14" x14ac:dyDescent="0.25">
      <c r="A583"/>
      <c r="B583"/>
      <c r="M583"/>
      <c r="N583"/>
    </row>
    <row r="584" spans="1:14" x14ac:dyDescent="0.25">
      <c r="A584"/>
      <c r="B584"/>
      <c r="M584"/>
      <c r="N584"/>
    </row>
    <row r="585" spans="1:14" x14ac:dyDescent="0.25">
      <c r="A585"/>
      <c r="B585"/>
      <c r="M585"/>
      <c r="N585"/>
    </row>
    <row r="586" spans="1:14" x14ac:dyDescent="0.25">
      <c r="A586"/>
      <c r="B586"/>
      <c r="M586"/>
      <c r="N586"/>
    </row>
    <row r="587" spans="1:14" x14ac:dyDescent="0.25">
      <c r="A587"/>
      <c r="B587"/>
      <c r="M587"/>
      <c r="N587"/>
    </row>
    <row r="588" spans="1:14" x14ac:dyDescent="0.25">
      <c r="A588"/>
      <c r="B588"/>
      <c r="M588"/>
      <c r="N588"/>
    </row>
    <row r="589" spans="1:14" x14ac:dyDescent="0.25">
      <c r="A589"/>
      <c r="B589"/>
      <c r="M589"/>
      <c r="N589"/>
    </row>
    <row r="590" spans="1:14" x14ac:dyDescent="0.25">
      <c r="A590"/>
      <c r="B590"/>
      <c r="M590"/>
      <c r="N590"/>
    </row>
    <row r="591" spans="1:14" x14ac:dyDescent="0.25">
      <c r="A591"/>
      <c r="B591"/>
      <c r="M591"/>
      <c r="N591"/>
    </row>
    <row r="592" spans="1:14" x14ac:dyDescent="0.25">
      <c r="A592"/>
      <c r="B592"/>
      <c r="M592"/>
      <c r="N592"/>
    </row>
    <row r="593" spans="1:14" x14ac:dyDescent="0.25">
      <c r="A593"/>
      <c r="B593"/>
      <c r="M593"/>
      <c r="N593"/>
    </row>
    <row r="594" spans="1:14" x14ac:dyDescent="0.25">
      <c r="A594"/>
      <c r="B594"/>
      <c r="M594"/>
      <c r="N594"/>
    </row>
    <row r="595" spans="1:14" x14ac:dyDescent="0.25">
      <c r="A595"/>
      <c r="B595"/>
      <c r="M595"/>
      <c r="N595"/>
    </row>
    <row r="596" spans="1:14" x14ac:dyDescent="0.25">
      <c r="A596"/>
      <c r="B596"/>
      <c r="M596"/>
      <c r="N596"/>
    </row>
    <row r="597" spans="1:14" x14ac:dyDescent="0.25">
      <c r="A597"/>
      <c r="B597"/>
      <c r="M597"/>
      <c r="N597"/>
    </row>
    <row r="598" spans="1:14" x14ac:dyDescent="0.25">
      <c r="A598"/>
      <c r="B598"/>
      <c r="M598"/>
      <c r="N598"/>
    </row>
    <row r="599" spans="1:14" x14ac:dyDescent="0.25">
      <c r="A599"/>
      <c r="B599"/>
      <c r="M599"/>
      <c r="N599"/>
    </row>
    <row r="600" spans="1:14" x14ac:dyDescent="0.25">
      <c r="A600"/>
      <c r="B600"/>
      <c r="M600"/>
      <c r="N600"/>
    </row>
    <row r="601" spans="1:14" x14ac:dyDescent="0.25">
      <c r="A601"/>
      <c r="B601"/>
      <c r="M601"/>
      <c r="N601"/>
    </row>
    <row r="602" spans="1:14" x14ac:dyDescent="0.25">
      <c r="A602"/>
      <c r="B602"/>
      <c r="M602"/>
      <c r="N602"/>
    </row>
    <row r="603" spans="1:14" x14ac:dyDescent="0.25">
      <c r="A603"/>
      <c r="B603"/>
      <c r="M603"/>
      <c r="N603"/>
    </row>
    <row r="604" spans="1:14" x14ac:dyDescent="0.25">
      <c r="A604"/>
      <c r="B604"/>
      <c r="M604"/>
      <c r="N604"/>
    </row>
    <row r="605" spans="1:14" x14ac:dyDescent="0.25">
      <c r="A605"/>
      <c r="B605"/>
      <c r="M605"/>
      <c r="N605"/>
    </row>
    <row r="606" spans="1:14" x14ac:dyDescent="0.25">
      <c r="A606"/>
      <c r="B606"/>
      <c r="M606"/>
      <c r="N606"/>
    </row>
    <row r="607" spans="1:14" x14ac:dyDescent="0.25">
      <c r="A607"/>
      <c r="B607"/>
      <c r="M607"/>
      <c r="N607"/>
    </row>
    <row r="608" spans="1:14" x14ac:dyDescent="0.25">
      <c r="A608"/>
      <c r="B608"/>
      <c r="M608"/>
      <c r="N608"/>
    </row>
    <row r="609" spans="1:14" x14ac:dyDescent="0.25">
      <c r="A609"/>
      <c r="B609"/>
      <c r="M609"/>
      <c r="N609"/>
    </row>
    <row r="610" spans="1:14" x14ac:dyDescent="0.25">
      <c r="A610"/>
      <c r="B610"/>
      <c r="M610"/>
      <c r="N610"/>
    </row>
    <row r="611" spans="1:14" x14ac:dyDescent="0.25">
      <c r="A611"/>
      <c r="B611"/>
      <c r="M611"/>
      <c r="N611"/>
    </row>
    <row r="612" spans="1:14" x14ac:dyDescent="0.25">
      <c r="A612"/>
      <c r="B612"/>
      <c r="M612"/>
      <c r="N612"/>
    </row>
    <row r="613" spans="1:14" x14ac:dyDescent="0.25">
      <c r="A613"/>
      <c r="B613"/>
      <c r="M613"/>
      <c r="N613"/>
    </row>
    <row r="614" spans="1:14" x14ac:dyDescent="0.25">
      <c r="A614"/>
      <c r="B614"/>
      <c r="M614"/>
      <c r="N614"/>
    </row>
    <row r="615" spans="1:14" x14ac:dyDescent="0.25">
      <c r="A615"/>
      <c r="B615"/>
      <c r="M615"/>
      <c r="N615"/>
    </row>
    <row r="616" spans="1:14" x14ac:dyDescent="0.25">
      <c r="A616"/>
      <c r="B616"/>
      <c r="M616"/>
      <c r="N616"/>
    </row>
    <row r="617" spans="1:14" x14ac:dyDescent="0.25">
      <c r="A617"/>
      <c r="B617"/>
      <c r="M617"/>
      <c r="N617"/>
    </row>
    <row r="618" spans="1:14" x14ac:dyDescent="0.25">
      <c r="A618"/>
      <c r="B618"/>
      <c r="M618"/>
      <c r="N618"/>
    </row>
    <row r="619" spans="1:14" x14ac:dyDescent="0.25">
      <c r="A619"/>
      <c r="B619"/>
      <c r="M619"/>
      <c r="N619"/>
    </row>
    <row r="620" spans="1:14" x14ac:dyDescent="0.25">
      <c r="A620"/>
      <c r="B620"/>
      <c r="M620"/>
      <c r="N620"/>
    </row>
    <row r="621" spans="1:14" x14ac:dyDescent="0.25">
      <c r="A621"/>
      <c r="B621"/>
      <c r="M621"/>
      <c r="N621"/>
    </row>
    <row r="622" spans="1:14" x14ac:dyDescent="0.25">
      <c r="A622"/>
      <c r="B622"/>
      <c r="M622"/>
      <c r="N622"/>
    </row>
    <row r="623" spans="1:14" x14ac:dyDescent="0.25">
      <c r="A623"/>
      <c r="B623"/>
      <c r="M623"/>
      <c r="N623"/>
    </row>
    <row r="624" spans="1:14" x14ac:dyDescent="0.25">
      <c r="A624"/>
      <c r="B624"/>
      <c r="M624"/>
      <c r="N624"/>
    </row>
    <row r="625" spans="1:14" x14ac:dyDescent="0.25">
      <c r="A625"/>
      <c r="B625"/>
      <c r="M625"/>
      <c r="N625"/>
    </row>
    <row r="626" spans="1:14" x14ac:dyDescent="0.25">
      <c r="A626"/>
      <c r="B626"/>
      <c r="M626"/>
      <c r="N626"/>
    </row>
    <row r="627" spans="1:14" x14ac:dyDescent="0.25">
      <c r="A627"/>
      <c r="B627"/>
      <c r="M627"/>
      <c r="N627"/>
    </row>
    <row r="628" spans="1:14" x14ac:dyDescent="0.25">
      <c r="A628"/>
      <c r="B628"/>
      <c r="M628"/>
      <c r="N628"/>
    </row>
    <row r="629" spans="1:14" x14ac:dyDescent="0.25">
      <c r="A629"/>
      <c r="B629"/>
      <c r="M629"/>
      <c r="N629"/>
    </row>
    <row r="630" spans="1:14" x14ac:dyDescent="0.25">
      <c r="A630"/>
      <c r="B630"/>
      <c r="M630"/>
      <c r="N630"/>
    </row>
    <row r="631" spans="1:14" x14ac:dyDescent="0.25">
      <c r="A631"/>
      <c r="B631"/>
      <c r="M631"/>
      <c r="N631"/>
    </row>
    <row r="632" spans="1:14" x14ac:dyDescent="0.25">
      <c r="A632"/>
      <c r="B632"/>
      <c r="M632"/>
      <c r="N632"/>
    </row>
    <row r="633" spans="1:14" x14ac:dyDescent="0.25">
      <c r="A633"/>
      <c r="B633"/>
      <c r="M633"/>
      <c r="N633"/>
    </row>
    <row r="634" spans="1:14" x14ac:dyDescent="0.25">
      <c r="A634"/>
      <c r="B634"/>
      <c r="M634"/>
      <c r="N634"/>
    </row>
    <row r="635" spans="1:14" x14ac:dyDescent="0.25">
      <c r="A635"/>
      <c r="B635"/>
      <c r="M635"/>
      <c r="N635"/>
    </row>
    <row r="636" spans="1:14" x14ac:dyDescent="0.25">
      <c r="A636"/>
      <c r="B636"/>
      <c r="M636"/>
      <c r="N636"/>
    </row>
    <row r="637" spans="1:14" x14ac:dyDescent="0.25">
      <c r="A637"/>
      <c r="B637"/>
      <c r="M637"/>
      <c r="N637"/>
    </row>
    <row r="638" spans="1:14" x14ac:dyDescent="0.25">
      <c r="A638"/>
      <c r="B638"/>
      <c r="M638"/>
      <c r="N638"/>
    </row>
    <row r="639" spans="1:14" x14ac:dyDescent="0.25">
      <c r="A639"/>
      <c r="B639"/>
      <c r="M639"/>
      <c r="N639"/>
    </row>
    <row r="640" spans="1:14" x14ac:dyDescent="0.25">
      <c r="A640"/>
      <c r="B640"/>
      <c r="M640"/>
      <c r="N640"/>
    </row>
    <row r="641" spans="1:14" x14ac:dyDescent="0.25">
      <c r="A641"/>
      <c r="B641"/>
      <c r="M641"/>
      <c r="N641"/>
    </row>
    <row r="642" spans="1:14" x14ac:dyDescent="0.25">
      <c r="A642"/>
      <c r="B642"/>
      <c r="M642"/>
      <c r="N642"/>
    </row>
    <row r="643" spans="1:14" x14ac:dyDescent="0.25">
      <c r="A643"/>
      <c r="B643"/>
      <c r="M643"/>
      <c r="N643"/>
    </row>
    <row r="644" spans="1:14" x14ac:dyDescent="0.25">
      <c r="A644"/>
      <c r="B644"/>
      <c r="M644"/>
      <c r="N644"/>
    </row>
    <row r="645" spans="1:14" x14ac:dyDescent="0.25">
      <c r="A645"/>
      <c r="B645"/>
      <c r="M645"/>
      <c r="N645"/>
    </row>
    <row r="646" spans="1:14" x14ac:dyDescent="0.25">
      <c r="A646"/>
      <c r="B646"/>
      <c r="M646"/>
      <c r="N646"/>
    </row>
    <row r="647" spans="1:14" x14ac:dyDescent="0.25">
      <c r="A647"/>
      <c r="B647"/>
      <c r="M647"/>
      <c r="N647"/>
    </row>
    <row r="648" spans="1:14" x14ac:dyDescent="0.25">
      <c r="A648"/>
      <c r="B648"/>
      <c r="M648"/>
      <c r="N648"/>
    </row>
    <row r="649" spans="1:14" x14ac:dyDescent="0.25">
      <c r="A649"/>
      <c r="B649"/>
      <c r="M649"/>
      <c r="N649"/>
    </row>
    <row r="650" spans="1:14" x14ac:dyDescent="0.25">
      <c r="A650"/>
      <c r="B650"/>
      <c r="M650"/>
      <c r="N650"/>
    </row>
    <row r="651" spans="1:14" x14ac:dyDescent="0.25">
      <c r="A651"/>
      <c r="B651"/>
      <c r="M651"/>
      <c r="N651"/>
    </row>
    <row r="652" spans="1:14" x14ac:dyDescent="0.25">
      <c r="A652"/>
      <c r="B652"/>
      <c r="M652"/>
      <c r="N652"/>
    </row>
    <row r="653" spans="1:14" x14ac:dyDescent="0.25">
      <c r="A653"/>
      <c r="B653"/>
      <c r="M653"/>
      <c r="N653"/>
    </row>
    <row r="654" spans="1:14" x14ac:dyDescent="0.25">
      <c r="A654"/>
      <c r="B654"/>
      <c r="M654"/>
      <c r="N654"/>
    </row>
    <row r="655" spans="1:14" x14ac:dyDescent="0.25">
      <c r="A655"/>
      <c r="B655"/>
      <c r="M655"/>
      <c r="N655"/>
    </row>
    <row r="656" spans="1:14" x14ac:dyDescent="0.25">
      <c r="A656"/>
      <c r="B656"/>
      <c r="M656"/>
      <c r="N656"/>
    </row>
    <row r="657" spans="1:14" x14ac:dyDescent="0.25">
      <c r="A657"/>
      <c r="B657"/>
      <c r="M657"/>
      <c r="N657"/>
    </row>
    <row r="658" spans="1:14" x14ac:dyDescent="0.25">
      <c r="A658"/>
      <c r="B658"/>
      <c r="M658"/>
      <c r="N658"/>
    </row>
    <row r="659" spans="1:14" x14ac:dyDescent="0.25">
      <c r="A659"/>
      <c r="B659"/>
      <c r="M659"/>
      <c r="N659"/>
    </row>
    <row r="660" spans="1:14" x14ac:dyDescent="0.25">
      <c r="A660"/>
      <c r="B660"/>
      <c r="M660"/>
      <c r="N660"/>
    </row>
    <row r="661" spans="1:14" x14ac:dyDescent="0.25">
      <c r="A661"/>
      <c r="B661"/>
      <c r="M661"/>
      <c r="N661"/>
    </row>
    <row r="662" spans="1:14" x14ac:dyDescent="0.25">
      <c r="A662"/>
      <c r="B662"/>
      <c r="M662"/>
      <c r="N662"/>
    </row>
    <row r="663" spans="1:14" x14ac:dyDescent="0.25">
      <c r="A663"/>
      <c r="B663"/>
      <c r="M663"/>
      <c r="N663"/>
    </row>
    <row r="664" spans="1:14" x14ac:dyDescent="0.25">
      <c r="A664"/>
      <c r="B664"/>
      <c r="M664"/>
      <c r="N664"/>
    </row>
    <row r="665" spans="1:14" x14ac:dyDescent="0.25">
      <c r="A665"/>
      <c r="B665"/>
      <c r="M665"/>
      <c r="N665"/>
    </row>
    <row r="666" spans="1:14" x14ac:dyDescent="0.25">
      <c r="A666"/>
      <c r="B666"/>
      <c r="M666"/>
      <c r="N666"/>
    </row>
    <row r="667" spans="1:14" x14ac:dyDescent="0.25">
      <c r="A667"/>
      <c r="B667"/>
      <c r="M667"/>
      <c r="N667"/>
    </row>
    <row r="668" spans="1:14" x14ac:dyDescent="0.25">
      <c r="A668"/>
      <c r="B668"/>
      <c r="M668"/>
      <c r="N668"/>
    </row>
    <row r="669" spans="1:14" x14ac:dyDescent="0.25">
      <c r="A669"/>
      <c r="B669"/>
      <c r="M669"/>
      <c r="N669"/>
    </row>
    <row r="670" spans="1:14" x14ac:dyDescent="0.25">
      <c r="A670"/>
      <c r="B670"/>
      <c r="M670"/>
      <c r="N670"/>
    </row>
    <row r="671" spans="1:14" x14ac:dyDescent="0.25">
      <c r="A671"/>
      <c r="B671"/>
      <c r="M671"/>
      <c r="N671"/>
    </row>
    <row r="672" spans="1:14" x14ac:dyDescent="0.25">
      <c r="A672"/>
      <c r="B672"/>
      <c r="M672"/>
      <c r="N672"/>
    </row>
    <row r="673" spans="1:14" x14ac:dyDescent="0.25">
      <c r="A673"/>
      <c r="B673"/>
      <c r="M673"/>
      <c r="N673"/>
    </row>
    <row r="674" spans="1:14" x14ac:dyDescent="0.25">
      <c r="A674"/>
      <c r="B674"/>
      <c r="M674"/>
      <c r="N674"/>
    </row>
    <row r="675" spans="1:14" x14ac:dyDescent="0.25">
      <c r="A675"/>
      <c r="B675"/>
      <c r="M675"/>
      <c r="N675"/>
    </row>
    <row r="676" spans="1:14" x14ac:dyDescent="0.25">
      <c r="A676"/>
      <c r="B676"/>
      <c r="M676"/>
      <c r="N676"/>
    </row>
    <row r="677" spans="1:14" x14ac:dyDescent="0.25">
      <c r="A677"/>
      <c r="B677"/>
      <c r="M677"/>
      <c r="N677"/>
    </row>
    <row r="678" spans="1:14" x14ac:dyDescent="0.25">
      <c r="A678"/>
      <c r="B678"/>
      <c r="M678"/>
      <c r="N678"/>
    </row>
    <row r="679" spans="1:14" x14ac:dyDescent="0.25">
      <c r="A679"/>
      <c r="B679"/>
      <c r="M679"/>
      <c r="N679"/>
    </row>
    <row r="680" spans="1:14" x14ac:dyDescent="0.25">
      <c r="A680"/>
      <c r="B680"/>
      <c r="M680"/>
      <c r="N680"/>
    </row>
    <row r="681" spans="1:14" x14ac:dyDescent="0.25">
      <c r="A681"/>
      <c r="B681"/>
      <c r="M681"/>
      <c r="N681"/>
    </row>
    <row r="682" spans="1:14" x14ac:dyDescent="0.25">
      <c r="A682"/>
      <c r="B682"/>
      <c r="M682"/>
      <c r="N682"/>
    </row>
    <row r="683" spans="1:14" x14ac:dyDescent="0.25">
      <c r="A683"/>
      <c r="B683"/>
      <c r="M683"/>
      <c r="N683"/>
    </row>
    <row r="684" spans="1:14" x14ac:dyDescent="0.25">
      <c r="A684"/>
      <c r="B684"/>
      <c r="M684"/>
      <c r="N684"/>
    </row>
    <row r="685" spans="1:14" x14ac:dyDescent="0.25">
      <c r="A685"/>
      <c r="B685"/>
      <c r="M685"/>
      <c r="N685"/>
    </row>
    <row r="686" spans="1:14" x14ac:dyDescent="0.25">
      <c r="A686"/>
      <c r="B686"/>
      <c r="M686"/>
      <c r="N686"/>
    </row>
    <row r="687" spans="1:14" x14ac:dyDescent="0.25">
      <c r="A687"/>
      <c r="B687"/>
      <c r="M687"/>
      <c r="N687"/>
    </row>
    <row r="688" spans="1:14" x14ac:dyDescent="0.25">
      <c r="A688"/>
      <c r="B688"/>
      <c r="M688"/>
      <c r="N688"/>
    </row>
    <row r="689" spans="1:14" x14ac:dyDescent="0.25">
      <c r="A689"/>
      <c r="B689"/>
      <c r="M689"/>
      <c r="N689"/>
    </row>
    <row r="690" spans="1:14" x14ac:dyDescent="0.25">
      <c r="A690"/>
      <c r="B690"/>
      <c r="M690"/>
      <c r="N690"/>
    </row>
    <row r="691" spans="1:14" x14ac:dyDescent="0.25">
      <c r="A691"/>
      <c r="B691"/>
      <c r="M691"/>
      <c r="N691"/>
    </row>
    <row r="692" spans="1:14" x14ac:dyDescent="0.25">
      <c r="A692"/>
      <c r="B692"/>
      <c r="M692"/>
      <c r="N692"/>
    </row>
    <row r="693" spans="1:14" x14ac:dyDescent="0.25">
      <c r="A693"/>
      <c r="B693"/>
      <c r="M693"/>
      <c r="N693"/>
    </row>
    <row r="694" spans="1:14" x14ac:dyDescent="0.25">
      <c r="A694"/>
      <c r="B694"/>
      <c r="M694"/>
      <c r="N694"/>
    </row>
    <row r="695" spans="1:14" x14ac:dyDescent="0.25">
      <c r="A695"/>
      <c r="B695"/>
      <c r="M695"/>
      <c r="N695"/>
    </row>
    <row r="696" spans="1:14" x14ac:dyDescent="0.25">
      <c r="A696"/>
      <c r="B696"/>
      <c r="M696"/>
      <c r="N696"/>
    </row>
    <row r="697" spans="1:14" x14ac:dyDescent="0.25">
      <c r="A697"/>
      <c r="B697"/>
      <c r="M697"/>
      <c r="N697"/>
    </row>
    <row r="698" spans="1:14" x14ac:dyDescent="0.25">
      <c r="A698"/>
      <c r="B698"/>
      <c r="M698"/>
      <c r="N698"/>
    </row>
    <row r="699" spans="1:14" x14ac:dyDescent="0.25">
      <c r="A699"/>
      <c r="B699"/>
      <c r="M699"/>
      <c r="N699"/>
    </row>
    <row r="700" spans="1:14" x14ac:dyDescent="0.25">
      <c r="A700"/>
      <c r="B700"/>
      <c r="M700"/>
      <c r="N700"/>
    </row>
    <row r="701" spans="1:14" x14ac:dyDescent="0.25">
      <c r="A701"/>
      <c r="B701"/>
      <c r="M701"/>
      <c r="N701"/>
    </row>
    <row r="702" spans="1:14" x14ac:dyDescent="0.25">
      <c r="A702"/>
      <c r="B702"/>
      <c r="M702"/>
      <c r="N702"/>
    </row>
    <row r="703" spans="1:14" x14ac:dyDescent="0.25">
      <c r="A703"/>
      <c r="B703"/>
      <c r="M703"/>
      <c r="N703"/>
    </row>
    <row r="704" spans="1:14" x14ac:dyDescent="0.25">
      <c r="A704"/>
      <c r="B704"/>
      <c r="M704"/>
      <c r="N704"/>
    </row>
    <row r="705" spans="1:14" x14ac:dyDescent="0.25">
      <c r="A705"/>
      <c r="B705"/>
      <c r="M705"/>
      <c r="N705"/>
    </row>
    <row r="706" spans="1:14" x14ac:dyDescent="0.25">
      <c r="A706"/>
      <c r="B706"/>
      <c r="M706"/>
      <c r="N706"/>
    </row>
    <row r="707" spans="1:14" x14ac:dyDescent="0.25">
      <c r="A707"/>
      <c r="B707"/>
      <c r="M707"/>
      <c r="N707"/>
    </row>
    <row r="708" spans="1:14" x14ac:dyDescent="0.25">
      <c r="A708"/>
      <c r="B708"/>
      <c r="M708"/>
      <c r="N708"/>
    </row>
    <row r="709" spans="1:14" x14ac:dyDescent="0.25">
      <c r="A709"/>
      <c r="B709"/>
      <c r="M709"/>
      <c r="N709"/>
    </row>
    <row r="710" spans="1:14" x14ac:dyDescent="0.25">
      <c r="A710"/>
      <c r="B710"/>
      <c r="M710"/>
      <c r="N710"/>
    </row>
    <row r="711" spans="1:14" x14ac:dyDescent="0.25">
      <c r="A711"/>
      <c r="B711"/>
      <c r="M711"/>
      <c r="N711"/>
    </row>
    <row r="712" spans="1:14" x14ac:dyDescent="0.25">
      <c r="A712"/>
      <c r="B712"/>
      <c r="M712"/>
      <c r="N712"/>
    </row>
    <row r="713" spans="1:14" x14ac:dyDescent="0.25">
      <c r="A713"/>
      <c r="B713"/>
      <c r="M713"/>
      <c r="N713"/>
    </row>
    <row r="714" spans="1:14" x14ac:dyDescent="0.25">
      <c r="A714"/>
      <c r="B714"/>
      <c r="M714"/>
      <c r="N714"/>
    </row>
    <row r="715" spans="1:14" x14ac:dyDescent="0.25">
      <c r="A715"/>
      <c r="B715"/>
      <c r="M715"/>
      <c r="N715"/>
    </row>
    <row r="716" spans="1:14" x14ac:dyDescent="0.25">
      <c r="A716"/>
      <c r="B716"/>
      <c r="M716"/>
      <c r="N716"/>
    </row>
    <row r="717" spans="1:14" x14ac:dyDescent="0.25">
      <c r="A717"/>
      <c r="B717"/>
      <c r="M717"/>
      <c r="N717"/>
    </row>
    <row r="718" spans="1:14" x14ac:dyDescent="0.25">
      <c r="A718"/>
      <c r="B718"/>
      <c r="M718"/>
      <c r="N718"/>
    </row>
    <row r="719" spans="1:14" x14ac:dyDescent="0.25">
      <c r="A719"/>
      <c r="B719"/>
      <c r="M719"/>
      <c r="N719"/>
    </row>
    <row r="720" spans="1:14" x14ac:dyDescent="0.25">
      <c r="A720"/>
      <c r="B720"/>
      <c r="M720"/>
      <c r="N720"/>
    </row>
    <row r="721" spans="1:14" x14ac:dyDescent="0.25">
      <c r="A721"/>
      <c r="B721"/>
      <c r="M721"/>
      <c r="N721"/>
    </row>
    <row r="722" spans="1:14" x14ac:dyDescent="0.25">
      <c r="A722"/>
      <c r="B722"/>
      <c r="M722"/>
      <c r="N722"/>
    </row>
    <row r="723" spans="1:14" x14ac:dyDescent="0.25">
      <c r="A723"/>
      <c r="B723"/>
      <c r="M723"/>
      <c r="N723"/>
    </row>
    <row r="724" spans="1:14" x14ac:dyDescent="0.25">
      <c r="A724"/>
      <c r="B724"/>
      <c r="M724"/>
      <c r="N724"/>
    </row>
    <row r="725" spans="1:14" x14ac:dyDescent="0.25">
      <c r="A725"/>
      <c r="B725"/>
      <c r="M725"/>
      <c r="N725"/>
    </row>
    <row r="726" spans="1:14" x14ac:dyDescent="0.25">
      <c r="A726"/>
      <c r="B726"/>
      <c r="M726"/>
      <c r="N726"/>
    </row>
    <row r="727" spans="1:14" x14ac:dyDescent="0.25">
      <c r="A727"/>
      <c r="B727"/>
      <c r="M727"/>
      <c r="N727"/>
    </row>
    <row r="728" spans="1:14" x14ac:dyDescent="0.25">
      <c r="A728"/>
      <c r="B728"/>
      <c r="M728"/>
      <c r="N728"/>
    </row>
    <row r="729" spans="1:14" x14ac:dyDescent="0.25">
      <c r="A729"/>
      <c r="B729"/>
      <c r="M729"/>
      <c r="N729"/>
    </row>
    <row r="730" spans="1:14" x14ac:dyDescent="0.25">
      <c r="A730"/>
      <c r="B730"/>
      <c r="M730"/>
      <c r="N730"/>
    </row>
    <row r="731" spans="1:14" x14ac:dyDescent="0.25">
      <c r="A731"/>
      <c r="B731"/>
      <c r="M731"/>
      <c r="N731"/>
    </row>
    <row r="732" spans="1:14" x14ac:dyDescent="0.25">
      <c r="A732"/>
      <c r="B732"/>
      <c r="M732"/>
      <c r="N732"/>
    </row>
    <row r="733" spans="1:14" x14ac:dyDescent="0.25">
      <c r="A733"/>
      <c r="B733"/>
      <c r="M733"/>
      <c r="N733"/>
    </row>
    <row r="734" spans="1:14" x14ac:dyDescent="0.25">
      <c r="A734"/>
      <c r="B734"/>
      <c r="M734"/>
      <c r="N734"/>
    </row>
    <row r="735" spans="1:14" x14ac:dyDescent="0.25">
      <c r="A735"/>
      <c r="B735"/>
      <c r="M735"/>
      <c r="N735"/>
    </row>
    <row r="736" spans="1:14" x14ac:dyDescent="0.25">
      <c r="A736"/>
      <c r="B736"/>
      <c r="M736"/>
      <c r="N736"/>
    </row>
    <row r="737" spans="1:14" x14ac:dyDescent="0.25">
      <c r="A737"/>
      <c r="B737"/>
      <c r="M737"/>
      <c r="N737"/>
    </row>
    <row r="738" spans="1:14" x14ac:dyDescent="0.25">
      <c r="A738"/>
      <c r="B738"/>
      <c r="M738"/>
      <c r="N738"/>
    </row>
    <row r="739" spans="1:14" x14ac:dyDescent="0.25">
      <c r="A739"/>
      <c r="B739"/>
      <c r="M739"/>
      <c r="N739"/>
    </row>
    <row r="740" spans="1:14" x14ac:dyDescent="0.25">
      <c r="A740"/>
      <c r="B740"/>
      <c r="M740"/>
      <c r="N740"/>
    </row>
    <row r="741" spans="1:14" x14ac:dyDescent="0.25">
      <c r="A741"/>
      <c r="B741"/>
      <c r="M741"/>
      <c r="N741"/>
    </row>
    <row r="742" spans="1:14" x14ac:dyDescent="0.25">
      <c r="A742"/>
      <c r="B742"/>
      <c r="M742"/>
      <c r="N742"/>
    </row>
    <row r="743" spans="1:14" x14ac:dyDescent="0.25">
      <c r="A743"/>
      <c r="B743"/>
      <c r="M743"/>
      <c r="N743"/>
    </row>
    <row r="744" spans="1:14" x14ac:dyDescent="0.25">
      <c r="A744"/>
      <c r="B744"/>
      <c r="M744"/>
      <c r="N744"/>
    </row>
    <row r="745" spans="1:14" x14ac:dyDescent="0.25">
      <c r="A745"/>
      <c r="B745"/>
      <c r="M745"/>
      <c r="N745"/>
    </row>
    <row r="746" spans="1:14" x14ac:dyDescent="0.25">
      <c r="A746"/>
      <c r="B746"/>
      <c r="M746"/>
      <c r="N746"/>
    </row>
    <row r="747" spans="1:14" x14ac:dyDescent="0.25">
      <c r="A747"/>
      <c r="B747"/>
      <c r="M747"/>
      <c r="N747"/>
    </row>
    <row r="748" spans="1:14" x14ac:dyDescent="0.25">
      <c r="A748"/>
      <c r="B748"/>
      <c r="M748"/>
      <c r="N748"/>
    </row>
    <row r="749" spans="1:14" x14ac:dyDescent="0.25">
      <c r="A749"/>
      <c r="B749"/>
      <c r="M749"/>
      <c r="N749"/>
    </row>
    <row r="750" spans="1:14" x14ac:dyDescent="0.25">
      <c r="A750"/>
      <c r="B750"/>
      <c r="M750"/>
      <c r="N750"/>
    </row>
    <row r="751" spans="1:14" x14ac:dyDescent="0.25">
      <c r="A751"/>
      <c r="B751"/>
      <c r="M751"/>
      <c r="N751"/>
    </row>
    <row r="752" spans="1:14" x14ac:dyDescent="0.25">
      <c r="A752"/>
      <c r="B752"/>
      <c r="M752"/>
      <c r="N752"/>
    </row>
    <row r="753" spans="1:14" x14ac:dyDescent="0.25">
      <c r="A753"/>
      <c r="B753"/>
      <c r="M753"/>
      <c r="N753"/>
    </row>
    <row r="754" spans="1:14" x14ac:dyDescent="0.25">
      <c r="A754"/>
      <c r="B754"/>
      <c r="M754"/>
      <c r="N754"/>
    </row>
    <row r="755" spans="1:14" x14ac:dyDescent="0.25">
      <c r="A755"/>
      <c r="B755"/>
      <c r="M755"/>
      <c r="N755"/>
    </row>
    <row r="756" spans="1:14" x14ac:dyDescent="0.25">
      <c r="A756"/>
      <c r="B756"/>
      <c r="M756"/>
      <c r="N756"/>
    </row>
    <row r="757" spans="1:14" x14ac:dyDescent="0.25">
      <c r="A757"/>
      <c r="B757"/>
      <c r="M757"/>
      <c r="N757"/>
    </row>
    <row r="758" spans="1:14" x14ac:dyDescent="0.25">
      <c r="A758"/>
      <c r="B758"/>
      <c r="M758"/>
      <c r="N758"/>
    </row>
    <row r="759" spans="1:14" x14ac:dyDescent="0.25">
      <c r="A759"/>
      <c r="B759"/>
      <c r="M759"/>
      <c r="N759"/>
    </row>
    <row r="760" spans="1:14" x14ac:dyDescent="0.25">
      <c r="A760"/>
      <c r="B760"/>
      <c r="M760"/>
      <c r="N760"/>
    </row>
    <row r="761" spans="1:14" x14ac:dyDescent="0.25">
      <c r="A761"/>
      <c r="B761"/>
      <c r="M761"/>
      <c r="N761"/>
    </row>
    <row r="762" spans="1:14" x14ac:dyDescent="0.25">
      <c r="A762"/>
      <c r="B762"/>
      <c r="M762"/>
      <c r="N762"/>
    </row>
    <row r="763" spans="1:14" x14ac:dyDescent="0.25">
      <c r="A763"/>
      <c r="B763"/>
      <c r="M763"/>
      <c r="N763"/>
    </row>
    <row r="764" spans="1:14" x14ac:dyDescent="0.25">
      <c r="A764"/>
      <c r="B764"/>
      <c r="M764"/>
      <c r="N764"/>
    </row>
    <row r="765" spans="1:14" x14ac:dyDescent="0.25">
      <c r="A765"/>
      <c r="B765"/>
      <c r="M765"/>
      <c r="N765"/>
    </row>
    <row r="766" spans="1:14" x14ac:dyDescent="0.25">
      <c r="A766"/>
      <c r="B766"/>
      <c r="M766"/>
      <c r="N766"/>
    </row>
    <row r="767" spans="1:14" x14ac:dyDescent="0.25">
      <c r="A767"/>
      <c r="B767"/>
      <c r="M767"/>
      <c r="N767"/>
    </row>
    <row r="768" spans="1:14" x14ac:dyDescent="0.25">
      <c r="A768"/>
      <c r="B768"/>
      <c r="M768"/>
      <c r="N768"/>
    </row>
    <row r="769" spans="1:14" x14ac:dyDescent="0.25">
      <c r="A769"/>
      <c r="B769"/>
      <c r="M769"/>
      <c r="N769"/>
    </row>
    <row r="770" spans="1:14" x14ac:dyDescent="0.25">
      <c r="A770"/>
      <c r="B770"/>
      <c r="M770"/>
      <c r="N770"/>
    </row>
    <row r="771" spans="1:14" x14ac:dyDescent="0.25">
      <c r="A771"/>
      <c r="B771"/>
      <c r="M771"/>
      <c r="N771"/>
    </row>
    <row r="772" spans="1:14" x14ac:dyDescent="0.25">
      <c r="A772"/>
      <c r="B772"/>
      <c r="M772"/>
      <c r="N772"/>
    </row>
    <row r="773" spans="1:14" x14ac:dyDescent="0.25">
      <c r="A773"/>
      <c r="B773"/>
      <c r="M773"/>
      <c r="N773"/>
    </row>
    <row r="774" spans="1:14" x14ac:dyDescent="0.25">
      <c r="A774"/>
      <c r="B774"/>
      <c r="M774"/>
      <c r="N774"/>
    </row>
    <row r="775" spans="1:14" x14ac:dyDescent="0.25">
      <c r="A775"/>
      <c r="B775"/>
      <c r="M775"/>
      <c r="N775"/>
    </row>
    <row r="776" spans="1:14" x14ac:dyDescent="0.25">
      <c r="A776"/>
      <c r="B776"/>
      <c r="M776"/>
      <c r="N776"/>
    </row>
    <row r="777" spans="1:14" x14ac:dyDescent="0.25">
      <c r="A777"/>
      <c r="B777"/>
      <c r="M777"/>
      <c r="N777"/>
    </row>
    <row r="778" spans="1:14" x14ac:dyDescent="0.25">
      <c r="A778"/>
      <c r="B778"/>
      <c r="M778"/>
      <c r="N778"/>
    </row>
    <row r="779" spans="1:14" x14ac:dyDescent="0.25">
      <c r="A779"/>
      <c r="B779"/>
      <c r="M779"/>
      <c r="N779"/>
    </row>
    <row r="780" spans="1:14" x14ac:dyDescent="0.25">
      <c r="A780"/>
      <c r="B780"/>
      <c r="M780"/>
      <c r="N780"/>
    </row>
    <row r="781" spans="1:14" x14ac:dyDescent="0.25">
      <c r="A781"/>
      <c r="B781"/>
      <c r="M781"/>
      <c r="N781"/>
    </row>
    <row r="782" spans="1:14" x14ac:dyDescent="0.25">
      <c r="A782"/>
      <c r="B782"/>
      <c r="M782"/>
      <c r="N782"/>
    </row>
    <row r="783" spans="1:14" x14ac:dyDescent="0.25">
      <c r="A783"/>
      <c r="B783"/>
      <c r="M783"/>
      <c r="N783"/>
    </row>
    <row r="784" spans="1:14" x14ac:dyDescent="0.25">
      <c r="A784"/>
      <c r="B784"/>
      <c r="M784"/>
      <c r="N784"/>
    </row>
    <row r="785" spans="1:14" x14ac:dyDescent="0.25">
      <c r="A785"/>
      <c r="B785"/>
      <c r="M785"/>
      <c r="N785"/>
    </row>
    <row r="786" spans="1:14" x14ac:dyDescent="0.25">
      <c r="A786"/>
      <c r="B786"/>
      <c r="M786"/>
      <c r="N786"/>
    </row>
    <row r="787" spans="1:14" x14ac:dyDescent="0.25">
      <c r="A787"/>
      <c r="B787"/>
      <c r="M787"/>
      <c r="N787"/>
    </row>
    <row r="788" spans="1:14" x14ac:dyDescent="0.25">
      <c r="A788"/>
      <c r="B788"/>
      <c r="M788"/>
      <c r="N788"/>
    </row>
    <row r="789" spans="1:14" x14ac:dyDescent="0.25">
      <c r="A789"/>
      <c r="B789"/>
      <c r="M789"/>
      <c r="N789"/>
    </row>
    <row r="790" spans="1:14" x14ac:dyDescent="0.25">
      <c r="A790"/>
      <c r="B790"/>
      <c r="M790"/>
      <c r="N790"/>
    </row>
    <row r="791" spans="1:14" x14ac:dyDescent="0.25">
      <c r="A791"/>
      <c r="B791"/>
      <c r="M791"/>
      <c r="N791"/>
    </row>
    <row r="792" spans="1:14" x14ac:dyDescent="0.25">
      <c r="A792"/>
      <c r="B792"/>
      <c r="M792"/>
      <c r="N792"/>
    </row>
    <row r="793" spans="1:14" x14ac:dyDescent="0.25">
      <c r="A793"/>
      <c r="B793"/>
      <c r="M793"/>
      <c r="N793"/>
    </row>
    <row r="794" spans="1:14" x14ac:dyDescent="0.25">
      <c r="A794"/>
      <c r="B794"/>
      <c r="M794"/>
      <c r="N794"/>
    </row>
    <row r="795" spans="1:14" x14ac:dyDescent="0.25">
      <c r="A795"/>
      <c r="B795"/>
      <c r="M795"/>
      <c r="N795"/>
    </row>
    <row r="796" spans="1:14" x14ac:dyDescent="0.25">
      <c r="A796"/>
      <c r="B796"/>
      <c r="M796"/>
      <c r="N796"/>
    </row>
    <row r="797" spans="1:14" x14ac:dyDescent="0.25">
      <c r="A797"/>
      <c r="B797"/>
      <c r="M797"/>
      <c r="N797"/>
    </row>
    <row r="798" spans="1:14" x14ac:dyDescent="0.25">
      <c r="A798"/>
      <c r="B798"/>
      <c r="M798"/>
      <c r="N798"/>
    </row>
    <row r="799" spans="1:14" x14ac:dyDescent="0.25">
      <c r="A799"/>
      <c r="B799"/>
      <c r="M799"/>
      <c r="N799"/>
    </row>
    <row r="800" spans="1:14" x14ac:dyDescent="0.25">
      <c r="A800"/>
      <c r="B800"/>
      <c r="M800"/>
      <c r="N800"/>
    </row>
    <row r="801" spans="1:14" x14ac:dyDescent="0.25">
      <c r="A801"/>
      <c r="B801"/>
      <c r="M801"/>
      <c r="N801"/>
    </row>
    <row r="802" spans="1:14" x14ac:dyDescent="0.25">
      <c r="A802"/>
      <c r="B802"/>
      <c r="M802"/>
      <c r="N802"/>
    </row>
    <row r="803" spans="1:14" x14ac:dyDescent="0.25">
      <c r="A803"/>
      <c r="B803"/>
      <c r="M803"/>
      <c r="N803"/>
    </row>
    <row r="804" spans="1:14" x14ac:dyDescent="0.25">
      <c r="A804"/>
      <c r="B804"/>
      <c r="M804"/>
      <c r="N804"/>
    </row>
    <row r="805" spans="1:14" x14ac:dyDescent="0.25">
      <c r="A805"/>
      <c r="B805"/>
      <c r="M805"/>
      <c r="N805"/>
    </row>
    <row r="806" spans="1:14" x14ac:dyDescent="0.25">
      <c r="A806"/>
      <c r="B806"/>
      <c r="M806"/>
      <c r="N806"/>
    </row>
    <row r="807" spans="1:14" x14ac:dyDescent="0.25">
      <c r="A807"/>
      <c r="B807"/>
      <c r="M807"/>
      <c r="N807"/>
    </row>
    <row r="808" spans="1:14" x14ac:dyDescent="0.25">
      <c r="A808"/>
      <c r="B808"/>
      <c r="M808"/>
      <c r="N808"/>
    </row>
    <row r="809" spans="1:14" x14ac:dyDescent="0.25">
      <c r="A809"/>
      <c r="B809"/>
      <c r="M809"/>
      <c r="N809"/>
    </row>
    <row r="810" spans="1:14" x14ac:dyDescent="0.25">
      <c r="A810"/>
      <c r="B810"/>
      <c r="M810"/>
      <c r="N810"/>
    </row>
    <row r="811" spans="1:14" x14ac:dyDescent="0.25">
      <c r="A811"/>
      <c r="B811"/>
      <c r="M811"/>
      <c r="N811"/>
    </row>
    <row r="812" spans="1:14" x14ac:dyDescent="0.25">
      <c r="A812"/>
      <c r="B812"/>
      <c r="M812"/>
      <c r="N812"/>
    </row>
    <row r="813" spans="1:14" x14ac:dyDescent="0.25">
      <c r="A813"/>
      <c r="B813"/>
      <c r="M813"/>
      <c r="N813"/>
    </row>
    <row r="814" spans="1:14" x14ac:dyDescent="0.25">
      <c r="A814"/>
      <c r="B814"/>
      <c r="M814"/>
      <c r="N814"/>
    </row>
    <row r="815" spans="1:14" x14ac:dyDescent="0.25">
      <c r="A815"/>
      <c r="B815"/>
      <c r="M815"/>
      <c r="N815"/>
    </row>
    <row r="816" spans="1:14" x14ac:dyDescent="0.25">
      <c r="A816"/>
      <c r="B816"/>
      <c r="M816"/>
      <c r="N816"/>
    </row>
    <row r="817" spans="1:14" x14ac:dyDescent="0.25">
      <c r="A817"/>
      <c r="B817"/>
      <c r="M817"/>
      <c r="N817"/>
    </row>
    <row r="818" spans="1:14" x14ac:dyDescent="0.25">
      <c r="A818"/>
      <c r="B818"/>
      <c r="M818"/>
      <c r="N818"/>
    </row>
    <row r="819" spans="1:14" x14ac:dyDescent="0.25">
      <c r="A819"/>
      <c r="B819"/>
      <c r="M819"/>
      <c r="N819"/>
    </row>
    <row r="820" spans="1:14" x14ac:dyDescent="0.25">
      <c r="A820"/>
      <c r="B820"/>
      <c r="M820"/>
      <c r="N820"/>
    </row>
    <row r="821" spans="1:14" x14ac:dyDescent="0.25">
      <c r="A821"/>
      <c r="B821"/>
      <c r="M821"/>
      <c r="N821"/>
    </row>
    <row r="822" spans="1:14" x14ac:dyDescent="0.25">
      <c r="A822"/>
      <c r="B822"/>
      <c r="M822"/>
      <c r="N822"/>
    </row>
    <row r="823" spans="1:14" x14ac:dyDescent="0.25">
      <c r="A823"/>
      <c r="B823"/>
      <c r="M823"/>
      <c r="N823"/>
    </row>
    <row r="824" spans="1:14" x14ac:dyDescent="0.25">
      <c r="A824"/>
      <c r="B824"/>
      <c r="M824"/>
      <c r="N824"/>
    </row>
    <row r="825" spans="1:14" x14ac:dyDescent="0.25">
      <c r="A825"/>
      <c r="B825"/>
      <c r="M825"/>
      <c r="N825"/>
    </row>
    <row r="826" spans="1:14" x14ac:dyDescent="0.25">
      <c r="A826"/>
      <c r="B826"/>
      <c r="M826"/>
      <c r="N826"/>
    </row>
    <row r="827" spans="1:14" x14ac:dyDescent="0.25">
      <c r="A827"/>
      <c r="B827"/>
      <c r="M827"/>
      <c r="N827"/>
    </row>
    <row r="828" spans="1:14" x14ac:dyDescent="0.25">
      <c r="A828"/>
      <c r="B828"/>
      <c r="M828"/>
      <c r="N828"/>
    </row>
    <row r="829" spans="1:14" x14ac:dyDescent="0.25">
      <c r="A829"/>
      <c r="B829"/>
      <c r="M829"/>
      <c r="N829"/>
    </row>
    <row r="830" spans="1:14" x14ac:dyDescent="0.25">
      <c r="A830"/>
      <c r="B830"/>
      <c r="M830"/>
      <c r="N830"/>
    </row>
    <row r="831" spans="1:14" x14ac:dyDescent="0.25">
      <c r="A831"/>
      <c r="B831"/>
      <c r="M831"/>
      <c r="N831"/>
    </row>
    <row r="832" spans="1:14" x14ac:dyDescent="0.25">
      <c r="A832"/>
      <c r="B832"/>
      <c r="M832"/>
      <c r="N832"/>
    </row>
    <row r="833" spans="1:14" x14ac:dyDescent="0.25">
      <c r="A833"/>
      <c r="B833"/>
      <c r="M833"/>
      <c r="N833"/>
    </row>
    <row r="834" spans="1:14" x14ac:dyDescent="0.25">
      <c r="A834"/>
      <c r="B834"/>
      <c r="M834"/>
      <c r="N834"/>
    </row>
    <row r="835" spans="1:14" x14ac:dyDescent="0.25">
      <c r="A835"/>
      <c r="B835"/>
      <c r="M835"/>
      <c r="N835"/>
    </row>
    <row r="836" spans="1:14" x14ac:dyDescent="0.25">
      <c r="A836"/>
      <c r="B836"/>
      <c r="M836"/>
      <c r="N836"/>
    </row>
    <row r="837" spans="1:14" x14ac:dyDescent="0.25">
      <c r="A837"/>
      <c r="B837"/>
      <c r="M837"/>
      <c r="N837"/>
    </row>
    <row r="838" spans="1:14" x14ac:dyDescent="0.25">
      <c r="A838"/>
      <c r="B838"/>
      <c r="M838"/>
      <c r="N838"/>
    </row>
    <row r="839" spans="1:14" x14ac:dyDescent="0.25">
      <c r="A839"/>
      <c r="B839"/>
      <c r="M839"/>
      <c r="N839"/>
    </row>
    <row r="840" spans="1:14" x14ac:dyDescent="0.25">
      <c r="A840"/>
      <c r="B840"/>
      <c r="M840"/>
      <c r="N840"/>
    </row>
    <row r="841" spans="1:14" x14ac:dyDescent="0.25">
      <c r="A841"/>
      <c r="B841"/>
      <c r="M841"/>
      <c r="N841"/>
    </row>
    <row r="842" spans="1:14" x14ac:dyDescent="0.25">
      <c r="A842"/>
      <c r="B842"/>
      <c r="M842"/>
      <c r="N842"/>
    </row>
    <row r="843" spans="1:14" x14ac:dyDescent="0.25">
      <c r="A843"/>
      <c r="B843"/>
      <c r="M843"/>
      <c r="N843"/>
    </row>
    <row r="844" spans="1:14" x14ac:dyDescent="0.25">
      <c r="A844"/>
      <c r="B844"/>
      <c r="M844"/>
      <c r="N844"/>
    </row>
    <row r="845" spans="1:14" x14ac:dyDescent="0.25">
      <c r="A845"/>
      <c r="B845"/>
      <c r="M845"/>
      <c r="N845"/>
    </row>
    <row r="846" spans="1:14" x14ac:dyDescent="0.25">
      <c r="A846"/>
      <c r="B846"/>
      <c r="M846"/>
      <c r="N846"/>
    </row>
    <row r="847" spans="1:14" x14ac:dyDescent="0.25">
      <c r="A847"/>
      <c r="B847"/>
      <c r="M847"/>
      <c r="N847"/>
    </row>
    <row r="848" spans="1:14" x14ac:dyDescent="0.25">
      <c r="A848"/>
      <c r="B848"/>
      <c r="M848"/>
      <c r="N848"/>
    </row>
    <row r="849" spans="1:14" x14ac:dyDescent="0.25">
      <c r="A849"/>
      <c r="B849"/>
      <c r="M849"/>
      <c r="N849"/>
    </row>
    <row r="850" spans="1:14" x14ac:dyDescent="0.25">
      <c r="A850"/>
      <c r="B850"/>
      <c r="M850"/>
      <c r="N850"/>
    </row>
    <row r="851" spans="1:14" x14ac:dyDescent="0.25">
      <c r="A851"/>
      <c r="B851"/>
      <c r="M851"/>
      <c r="N851"/>
    </row>
    <row r="852" spans="1:14" x14ac:dyDescent="0.25">
      <c r="A852"/>
      <c r="B852"/>
      <c r="M852"/>
      <c r="N852"/>
    </row>
    <row r="853" spans="1:14" x14ac:dyDescent="0.25">
      <c r="A853"/>
      <c r="B853"/>
      <c r="M853"/>
      <c r="N853"/>
    </row>
    <row r="854" spans="1:14" x14ac:dyDescent="0.25">
      <c r="A854"/>
      <c r="B854"/>
      <c r="M854"/>
      <c r="N854"/>
    </row>
    <row r="855" spans="1:14" x14ac:dyDescent="0.25">
      <c r="A855"/>
      <c r="B855"/>
      <c r="M855"/>
      <c r="N855"/>
    </row>
    <row r="856" spans="1:14" x14ac:dyDescent="0.25">
      <c r="A856"/>
      <c r="B856"/>
      <c r="M856"/>
      <c r="N856"/>
    </row>
    <row r="857" spans="1:14" x14ac:dyDescent="0.25">
      <c r="A857"/>
      <c r="B857"/>
      <c r="M857"/>
      <c r="N857"/>
    </row>
    <row r="858" spans="1:14" x14ac:dyDescent="0.25">
      <c r="A858"/>
      <c r="B858"/>
      <c r="M858"/>
      <c r="N858"/>
    </row>
    <row r="859" spans="1:14" x14ac:dyDescent="0.25">
      <c r="A859"/>
      <c r="B859"/>
      <c r="M859"/>
      <c r="N859"/>
    </row>
    <row r="860" spans="1:14" x14ac:dyDescent="0.25">
      <c r="A860"/>
      <c r="B860"/>
      <c r="M860"/>
      <c r="N860"/>
    </row>
    <row r="861" spans="1:14" x14ac:dyDescent="0.25">
      <c r="A861"/>
      <c r="B861"/>
      <c r="M861"/>
      <c r="N861"/>
    </row>
    <row r="862" spans="1:14" x14ac:dyDescent="0.25">
      <c r="A862"/>
      <c r="B862"/>
      <c r="M862"/>
      <c r="N862"/>
    </row>
    <row r="863" spans="1:14" x14ac:dyDescent="0.25">
      <c r="A863"/>
      <c r="B863"/>
      <c r="M863"/>
      <c r="N863"/>
    </row>
    <row r="864" spans="1:14" x14ac:dyDescent="0.25">
      <c r="A864"/>
      <c r="B864"/>
      <c r="M864"/>
      <c r="N864"/>
    </row>
    <row r="865" spans="1:14" x14ac:dyDescent="0.25">
      <c r="A865"/>
      <c r="B865"/>
      <c r="M865"/>
      <c r="N865"/>
    </row>
    <row r="866" spans="1:14" x14ac:dyDescent="0.25">
      <c r="A866"/>
      <c r="B866"/>
      <c r="M866"/>
      <c r="N866"/>
    </row>
    <row r="867" spans="1:14" x14ac:dyDescent="0.25">
      <c r="A867"/>
      <c r="B867"/>
      <c r="M867"/>
      <c r="N867"/>
    </row>
    <row r="868" spans="1:14" x14ac:dyDescent="0.25">
      <c r="A868"/>
      <c r="B868"/>
      <c r="M868"/>
      <c r="N868"/>
    </row>
    <row r="869" spans="1:14" x14ac:dyDescent="0.25">
      <c r="A869"/>
      <c r="B869"/>
      <c r="M869"/>
      <c r="N869"/>
    </row>
    <row r="870" spans="1:14" x14ac:dyDescent="0.25">
      <c r="A870"/>
      <c r="B870"/>
      <c r="M870"/>
      <c r="N870"/>
    </row>
    <row r="871" spans="1:14" x14ac:dyDescent="0.25">
      <c r="A871"/>
      <c r="B871"/>
      <c r="M871"/>
      <c r="N871"/>
    </row>
    <row r="872" spans="1:14" x14ac:dyDescent="0.25">
      <c r="A872"/>
      <c r="B872"/>
      <c r="M872"/>
      <c r="N872"/>
    </row>
    <row r="873" spans="1:14" x14ac:dyDescent="0.25">
      <c r="A873"/>
      <c r="B873"/>
      <c r="M873"/>
      <c r="N873"/>
    </row>
    <row r="874" spans="1:14" x14ac:dyDescent="0.25">
      <c r="A874"/>
      <c r="B874"/>
      <c r="M874"/>
      <c r="N874"/>
    </row>
    <row r="875" spans="1:14" x14ac:dyDescent="0.25">
      <c r="A875"/>
      <c r="B875"/>
      <c r="M875"/>
      <c r="N875"/>
    </row>
    <row r="876" spans="1:14" x14ac:dyDescent="0.25">
      <c r="A876"/>
      <c r="B876"/>
      <c r="M876"/>
      <c r="N876"/>
    </row>
    <row r="877" spans="1:14" x14ac:dyDescent="0.25">
      <c r="A877"/>
      <c r="B877"/>
      <c r="M877"/>
      <c r="N877"/>
    </row>
    <row r="878" spans="1:14" x14ac:dyDescent="0.25">
      <c r="A878"/>
      <c r="B878"/>
      <c r="M878"/>
      <c r="N878"/>
    </row>
    <row r="879" spans="1:14" x14ac:dyDescent="0.25">
      <c r="A879"/>
      <c r="B879"/>
      <c r="M879"/>
      <c r="N879"/>
    </row>
    <row r="880" spans="1:14" x14ac:dyDescent="0.25">
      <c r="A880"/>
      <c r="B880"/>
      <c r="M880"/>
      <c r="N880"/>
    </row>
    <row r="881" spans="1:14" x14ac:dyDescent="0.25">
      <c r="A881"/>
      <c r="B881"/>
      <c r="M881"/>
      <c r="N881"/>
    </row>
    <row r="882" spans="1:14" x14ac:dyDescent="0.25">
      <c r="A882"/>
      <c r="B882"/>
      <c r="M882"/>
      <c r="N882"/>
    </row>
    <row r="883" spans="1:14" x14ac:dyDescent="0.25">
      <c r="A883"/>
      <c r="B883"/>
      <c r="M883"/>
      <c r="N883"/>
    </row>
    <row r="884" spans="1:14" x14ac:dyDescent="0.25">
      <c r="A884"/>
      <c r="B884"/>
      <c r="M884"/>
      <c r="N884"/>
    </row>
    <row r="885" spans="1:14" x14ac:dyDescent="0.25">
      <c r="A885"/>
      <c r="B885"/>
      <c r="M885"/>
      <c r="N885"/>
    </row>
    <row r="886" spans="1:14" x14ac:dyDescent="0.25">
      <c r="A886"/>
      <c r="B886"/>
      <c r="M886"/>
      <c r="N886"/>
    </row>
    <row r="887" spans="1:14" x14ac:dyDescent="0.25">
      <c r="A887"/>
      <c r="B887"/>
      <c r="M887"/>
      <c r="N887"/>
    </row>
    <row r="888" spans="1:14" x14ac:dyDescent="0.25">
      <c r="A888"/>
      <c r="B888"/>
      <c r="M888"/>
      <c r="N888"/>
    </row>
    <row r="889" spans="1:14" x14ac:dyDescent="0.25">
      <c r="A889"/>
      <c r="B889"/>
      <c r="M889"/>
      <c r="N889"/>
    </row>
    <row r="890" spans="1:14" x14ac:dyDescent="0.25">
      <c r="A890"/>
      <c r="B890"/>
      <c r="M890"/>
      <c r="N890"/>
    </row>
    <row r="891" spans="1:14" x14ac:dyDescent="0.25">
      <c r="A891"/>
      <c r="B891"/>
      <c r="M891"/>
      <c r="N891"/>
    </row>
    <row r="892" spans="1:14" x14ac:dyDescent="0.25">
      <c r="A892"/>
      <c r="B892"/>
      <c r="M892"/>
      <c r="N892"/>
    </row>
    <row r="893" spans="1:14" x14ac:dyDescent="0.25">
      <c r="A893"/>
      <c r="B893"/>
      <c r="M893"/>
      <c r="N893"/>
    </row>
    <row r="894" spans="1:14" x14ac:dyDescent="0.25">
      <c r="A894"/>
      <c r="B894"/>
      <c r="M894"/>
      <c r="N894"/>
    </row>
    <row r="895" spans="1:14" x14ac:dyDescent="0.25">
      <c r="A895"/>
      <c r="B895"/>
      <c r="M895"/>
      <c r="N895"/>
    </row>
    <row r="896" spans="1:14" x14ac:dyDescent="0.25">
      <c r="A896"/>
      <c r="B896"/>
      <c r="M896"/>
      <c r="N896"/>
    </row>
    <row r="897" spans="1:14" x14ac:dyDescent="0.25">
      <c r="A897"/>
      <c r="B897"/>
      <c r="M897"/>
      <c r="N897"/>
    </row>
    <row r="898" spans="1:14" x14ac:dyDescent="0.25">
      <c r="A898"/>
      <c r="B898"/>
      <c r="M898"/>
      <c r="N898"/>
    </row>
    <row r="899" spans="1:14" x14ac:dyDescent="0.25">
      <c r="A899"/>
      <c r="B899"/>
      <c r="M899"/>
      <c r="N899"/>
    </row>
    <row r="900" spans="1:14" x14ac:dyDescent="0.25">
      <c r="A900"/>
      <c r="B900"/>
      <c r="M900"/>
      <c r="N900"/>
    </row>
    <row r="901" spans="1:14" x14ac:dyDescent="0.25">
      <c r="A901"/>
      <c r="B901"/>
      <c r="M901"/>
      <c r="N901"/>
    </row>
    <row r="902" spans="1:14" x14ac:dyDescent="0.25">
      <c r="A902"/>
      <c r="B902"/>
      <c r="M902"/>
      <c r="N902"/>
    </row>
    <row r="903" spans="1:14" x14ac:dyDescent="0.25">
      <c r="A903"/>
      <c r="B903"/>
      <c r="M903"/>
      <c r="N903"/>
    </row>
    <row r="904" spans="1:14" x14ac:dyDescent="0.25">
      <c r="A904"/>
      <c r="B904"/>
      <c r="M904"/>
      <c r="N904"/>
    </row>
    <row r="905" spans="1:14" x14ac:dyDescent="0.25">
      <c r="A905"/>
      <c r="B905"/>
      <c r="M905"/>
      <c r="N905"/>
    </row>
    <row r="906" spans="1:14" x14ac:dyDescent="0.25">
      <c r="A906"/>
      <c r="B906"/>
      <c r="M906"/>
      <c r="N906"/>
    </row>
    <row r="907" spans="1:14" x14ac:dyDescent="0.25">
      <c r="A907"/>
      <c r="B907"/>
      <c r="M907"/>
      <c r="N907"/>
    </row>
    <row r="908" spans="1:14" x14ac:dyDescent="0.25">
      <c r="A908"/>
      <c r="B908"/>
      <c r="M908"/>
      <c r="N908"/>
    </row>
    <row r="909" spans="1:14" x14ac:dyDescent="0.25">
      <c r="A909"/>
      <c r="B909"/>
      <c r="M909"/>
      <c r="N909"/>
    </row>
    <row r="910" spans="1:14" x14ac:dyDescent="0.25">
      <c r="A910"/>
      <c r="B910"/>
      <c r="M910"/>
      <c r="N910"/>
    </row>
    <row r="911" spans="1:14" x14ac:dyDescent="0.25">
      <c r="A911"/>
      <c r="B911"/>
      <c r="M911"/>
      <c r="N911"/>
    </row>
    <row r="912" spans="1:14" x14ac:dyDescent="0.25">
      <c r="A912"/>
      <c r="B912"/>
      <c r="M912"/>
      <c r="N912"/>
    </row>
    <row r="913" spans="1:14" x14ac:dyDescent="0.25">
      <c r="A913"/>
      <c r="B913"/>
      <c r="M913"/>
      <c r="N913"/>
    </row>
    <row r="914" spans="1:14" x14ac:dyDescent="0.25">
      <c r="A914"/>
      <c r="B914"/>
      <c r="M914"/>
      <c r="N914"/>
    </row>
    <row r="915" spans="1:14" x14ac:dyDescent="0.25">
      <c r="A915"/>
      <c r="B915"/>
      <c r="M915"/>
      <c r="N915"/>
    </row>
    <row r="916" spans="1:14" x14ac:dyDescent="0.25">
      <c r="A916"/>
      <c r="B916"/>
      <c r="M916"/>
      <c r="N916"/>
    </row>
    <row r="917" spans="1:14" x14ac:dyDescent="0.25">
      <c r="A917"/>
      <c r="B917"/>
      <c r="M917"/>
      <c r="N917"/>
    </row>
    <row r="918" spans="1:14" x14ac:dyDescent="0.25">
      <c r="A918"/>
      <c r="B918"/>
      <c r="M918"/>
      <c r="N918"/>
    </row>
    <row r="919" spans="1:14" x14ac:dyDescent="0.25">
      <c r="A919"/>
      <c r="B919"/>
      <c r="M919"/>
      <c r="N919"/>
    </row>
    <row r="920" spans="1:14" x14ac:dyDescent="0.25">
      <c r="A920"/>
      <c r="B920"/>
      <c r="M920"/>
      <c r="N920"/>
    </row>
    <row r="921" spans="1:14" x14ac:dyDescent="0.25">
      <c r="A921"/>
      <c r="B921"/>
      <c r="M921"/>
      <c r="N921"/>
    </row>
    <row r="922" spans="1:14" x14ac:dyDescent="0.25">
      <c r="A922"/>
      <c r="B922"/>
      <c r="M922"/>
      <c r="N922"/>
    </row>
    <row r="923" spans="1:14" x14ac:dyDescent="0.25">
      <c r="A923"/>
      <c r="B923"/>
      <c r="M923"/>
      <c r="N923"/>
    </row>
    <row r="924" spans="1:14" x14ac:dyDescent="0.25">
      <c r="A924"/>
      <c r="B924"/>
      <c r="M924"/>
      <c r="N924"/>
    </row>
    <row r="925" spans="1:14" x14ac:dyDescent="0.25">
      <c r="A925"/>
      <c r="B925"/>
      <c r="M925"/>
      <c r="N925"/>
    </row>
    <row r="926" spans="1:14" x14ac:dyDescent="0.25">
      <c r="A926"/>
      <c r="B926"/>
      <c r="M926"/>
      <c r="N926"/>
    </row>
    <row r="927" spans="1:14" x14ac:dyDescent="0.25">
      <c r="A927"/>
      <c r="B927"/>
      <c r="M927"/>
      <c r="N927"/>
    </row>
    <row r="928" spans="1:14" x14ac:dyDescent="0.25">
      <c r="A928"/>
      <c r="B928"/>
      <c r="M928"/>
      <c r="N928"/>
    </row>
    <row r="929" spans="1:14" x14ac:dyDescent="0.25">
      <c r="A929"/>
      <c r="B929"/>
      <c r="M929"/>
      <c r="N929"/>
    </row>
    <row r="930" spans="1:14" x14ac:dyDescent="0.25">
      <c r="A930"/>
      <c r="B930"/>
      <c r="M930"/>
      <c r="N930"/>
    </row>
    <row r="931" spans="1:14" x14ac:dyDescent="0.25">
      <c r="A931"/>
      <c r="B931"/>
      <c r="M931"/>
      <c r="N931"/>
    </row>
    <row r="932" spans="1:14" x14ac:dyDescent="0.25">
      <c r="A932"/>
      <c r="B932"/>
      <c r="M932"/>
      <c r="N932"/>
    </row>
    <row r="933" spans="1:14" x14ac:dyDescent="0.25">
      <c r="A933"/>
      <c r="B933"/>
      <c r="M933"/>
      <c r="N933"/>
    </row>
    <row r="934" spans="1:14" x14ac:dyDescent="0.25">
      <c r="A934"/>
      <c r="B934"/>
      <c r="M934"/>
      <c r="N934"/>
    </row>
    <row r="935" spans="1:14" x14ac:dyDescent="0.25">
      <c r="A935"/>
      <c r="B935"/>
      <c r="M935"/>
      <c r="N935"/>
    </row>
    <row r="936" spans="1:14" x14ac:dyDescent="0.25">
      <c r="A936"/>
      <c r="B936"/>
      <c r="M936"/>
      <c r="N936"/>
    </row>
    <row r="937" spans="1:14" x14ac:dyDescent="0.25">
      <c r="A937"/>
      <c r="B937"/>
      <c r="M937"/>
      <c r="N937"/>
    </row>
    <row r="938" spans="1:14" x14ac:dyDescent="0.25">
      <c r="A938"/>
      <c r="B938"/>
      <c r="M938"/>
      <c r="N938"/>
    </row>
    <row r="939" spans="1:14" x14ac:dyDescent="0.25">
      <c r="A939"/>
      <c r="B939"/>
      <c r="M939"/>
      <c r="N939"/>
    </row>
    <row r="940" spans="1:14" x14ac:dyDescent="0.25">
      <c r="A940"/>
      <c r="B940"/>
      <c r="M940"/>
      <c r="N940"/>
    </row>
    <row r="941" spans="1:14" x14ac:dyDescent="0.25">
      <c r="A941"/>
      <c r="B941"/>
      <c r="M941"/>
      <c r="N941"/>
    </row>
    <row r="942" spans="1:14" x14ac:dyDescent="0.25">
      <c r="A942"/>
      <c r="B942"/>
      <c r="M942"/>
      <c r="N942"/>
    </row>
    <row r="943" spans="1:14" x14ac:dyDescent="0.25">
      <c r="A943"/>
      <c r="B943"/>
      <c r="M943"/>
      <c r="N943"/>
    </row>
    <row r="944" spans="1:14" x14ac:dyDescent="0.25">
      <c r="A944"/>
      <c r="B944"/>
      <c r="M944"/>
      <c r="N944"/>
    </row>
    <row r="945" spans="1:14" x14ac:dyDescent="0.25">
      <c r="A945"/>
      <c r="B945"/>
      <c r="M945"/>
      <c r="N945"/>
    </row>
    <row r="946" spans="1:14" x14ac:dyDescent="0.25">
      <c r="A946"/>
      <c r="B946"/>
      <c r="M946"/>
      <c r="N946"/>
    </row>
    <row r="947" spans="1:14" x14ac:dyDescent="0.25">
      <c r="A947"/>
      <c r="B947"/>
      <c r="M947"/>
      <c r="N947"/>
    </row>
    <row r="948" spans="1:14" x14ac:dyDescent="0.25">
      <c r="A948"/>
      <c r="B948"/>
      <c r="M948"/>
      <c r="N948"/>
    </row>
    <row r="949" spans="1:14" x14ac:dyDescent="0.25">
      <c r="A949"/>
      <c r="B949"/>
      <c r="M949"/>
      <c r="N949"/>
    </row>
    <row r="950" spans="1:14" x14ac:dyDescent="0.25">
      <c r="A950"/>
      <c r="B950"/>
      <c r="M950"/>
      <c r="N950"/>
    </row>
    <row r="951" spans="1:14" x14ac:dyDescent="0.25">
      <c r="A951"/>
      <c r="B951"/>
      <c r="M951"/>
      <c r="N951"/>
    </row>
    <row r="952" spans="1:14" x14ac:dyDescent="0.25">
      <c r="A952"/>
      <c r="B952"/>
      <c r="M952"/>
      <c r="N952"/>
    </row>
    <row r="953" spans="1:14" x14ac:dyDescent="0.25">
      <c r="A953"/>
      <c r="B953"/>
      <c r="M953"/>
      <c r="N953"/>
    </row>
    <row r="954" spans="1:14" x14ac:dyDescent="0.25">
      <c r="A954"/>
      <c r="B954"/>
      <c r="M954"/>
      <c r="N954"/>
    </row>
    <row r="955" spans="1:14" x14ac:dyDescent="0.25">
      <c r="A955"/>
      <c r="B955"/>
      <c r="M955"/>
      <c r="N955"/>
    </row>
    <row r="956" spans="1:14" x14ac:dyDescent="0.25">
      <c r="A956"/>
      <c r="B956"/>
      <c r="M956"/>
      <c r="N956"/>
    </row>
    <row r="957" spans="1:14" x14ac:dyDescent="0.25">
      <c r="A957"/>
      <c r="B957"/>
      <c r="M957"/>
      <c r="N957"/>
    </row>
    <row r="958" spans="1:14" x14ac:dyDescent="0.25">
      <c r="A958"/>
      <c r="B958"/>
      <c r="M958"/>
      <c r="N958"/>
    </row>
    <row r="959" spans="1:14" x14ac:dyDescent="0.25">
      <c r="A959"/>
      <c r="B959"/>
      <c r="M959"/>
      <c r="N959"/>
    </row>
    <row r="960" spans="1:14" x14ac:dyDescent="0.25">
      <c r="A960"/>
      <c r="B960"/>
      <c r="M960"/>
      <c r="N960"/>
    </row>
    <row r="961" spans="1:14" x14ac:dyDescent="0.25">
      <c r="A961"/>
      <c r="B961"/>
      <c r="M961"/>
      <c r="N961"/>
    </row>
    <row r="962" spans="1:14" x14ac:dyDescent="0.25">
      <c r="A962"/>
      <c r="B962"/>
      <c r="M962"/>
      <c r="N962"/>
    </row>
    <row r="963" spans="1:14" x14ac:dyDescent="0.25">
      <c r="A963"/>
      <c r="B963"/>
      <c r="M963"/>
      <c r="N963"/>
    </row>
    <row r="964" spans="1:14" x14ac:dyDescent="0.25">
      <c r="A964"/>
      <c r="B964"/>
      <c r="M964"/>
      <c r="N964"/>
    </row>
    <row r="965" spans="1:14" x14ac:dyDescent="0.25">
      <c r="A965"/>
      <c r="B965"/>
      <c r="M965"/>
      <c r="N965"/>
    </row>
    <row r="966" spans="1:14" x14ac:dyDescent="0.25">
      <c r="A966"/>
      <c r="B966"/>
      <c r="M966"/>
      <c r="N966"/>
    </row>
    <row r="967" spans="1:14" x14ac:dyDescent="0.25">
      <c r="A967"/>
      <c r="B967"/>
      <c r="M967"/>
      <c r="N967"/>
    </row>
    <row r="968" spans="1:14" x14ac:dyDescent="0.25">
      <c r="A968"/>
      <c r="B968"/>
      <c r="M968"/>
      <c r="N968"/>
    </row>
    <row r="969" spans="1:14" x14ac:dyDescent="0.25">
      <c r="A969"/>
      <c r="B969"/>
      <c r="M969"/>
      <c r="N969"/>
    </row>
    <row r="970" spans="1:14" x14ac:dyDescent="0.25">
      <c r="A970"/>
      <c r="B970"/>
      <c r="M970"/>
      <c r="N970"/>
    </row>
    <row r="971" spans="1:14" x14ac:dyDescent="0.25">
      <c r="A971"/>
      <c r="B971"/>
      <c r="M971"/>
      <c r="N971"/>
    </row>
    <row r="972" spans="1:14" x14ac:dyDescent="0.25">
      <c r="A972"/>
      <c r="B972"/>
      <c r="M972"/>
      <c r="N972"/>
    </row>
    <row r="973" spans="1:14" x14ac:dyDescent="0.25">
      <c r="A973"/>
      <c r="B973"/>
      <c r="M973"/>
      <c r="N973"/>
    </row>
    <row r="974" spans="1:14" x14ac:dyDescent="0.25">
      <c r="A974"/>
      <c r="B974"/>
      <c r="M974"/>
      <c r="N974"/>
    </row>
    <row r="975" spans="1:14" x14ac:dyDescent="0.25">
      <c r="A975"/>
      <c r="B975"/>
      <c r="M975"/>
      <c r="N975"/>
    </row>
    <row r="976" spans="1:14" x14ac:dyDescent="0.25">
      <c r="A976"/>
      <c r="B976"/>
      <c r="M976"/>
      <c r="N976"/>
    </row>
    <row r="977" spans="1:14" x14ac:dyDescent="0.25">
      <c r="A977"/>
      <c r="B977"/>
      <c r="M977"/>
      <c r="N977"/>
    </row>
    <row r="978" spans="1:14" x14ac:dyDescent="0.25">
      <c r="A978"/>
      <c r="B978"/>
      <c r="M978"/>
      <c r="N978"/>
    </row>
    <row r="979" spans="1:14" x14ac:dyDescent="0.25">
      <c r="A979"/>
      <c r="B979"/>
      <c r="M979"/>
      <c r="N979"/>
    </row>
    <row r="980" spans="1:14" x14ac:dyDescent="0.25">
      <c r="A980"/>
      <c r="B980"/>
      <c r="M980"/>
      <c r="N980"/>
    </row>
    <row r="981" spans="1:14" x14ac:dyDescent="0.25">
      <c r="A981"/>
      <c r="B981"/>
      <c r="M981"/>
      <c r="N981"/>
    </row>
    <row r="982" spans="1:14" x14ac:dyDescent="0.25">
      <c r="A982"/>
      <c r="B982"/>
      <c r="M982"/>
      <c r="N982"/>
    </row>
    <row r="983" spans="1:14" x14ac:dyDescent="0.25">
      <c r="A983"/>
      <c r="B983"/>
      <c r="M983"/>
      <c r="N983"/>
    </row>
    <row r="984" spans="1:14" x14ac:dyDescent="0.25">
      <c r="A984"/>
      <c r="B984"/>
      <c r="M984"/>
      <c r="N984"/>
    </row>
    <row r="985" spans="1:14" x14ac:dyDescent="0.25">
      <c r="A985"/>
      <c r="B985"/>
      <c r="M985"/>
      <c r="N985"/>
    </row>
    <row r="986" spans="1:14" x14ac:dyDescent="0.25">
      <c r="A986"/>
      <c r="B986"/>
      <c r="M986"/>
      <c r="N986"/>
    </row>
    <row r="987" spans="1:14" x14ac:dyDescent="0.25">
      <c r="A987"/>
      <c r="B987"/>
      <c r="M987"/>
      <c r="N987"/>
    </row>
  </sheetData>
  <mergeCells count="5">
    <mergeCell ref="A1:N1"/>
    <mergeCell ref="A2:A3"/>
    <mergeCell ref="B2:B3"/>
    <mergeCell ref="C2:M2"/>
    <mergeCell ref="N2:N3"/>
  </mergeCells>
  <printOptions horizontalCentered="1" verticalCentered="1"/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decembar 2015</vt:lpstr>
      <vt:lpstr>januar</vt:lpstr>
      <vt:lpstr>februar </vt:lpstr>
      <vt:lpstr>mart  </vt:lpstr>
      <vt:lpstr>april </vt:lpstr>
      <vt:lpstr>maj</vt:lpstr>
      <vt:lpstr>juni</vt:lpstr>
      <vt:lpstr>juli </vt:lpstr>
      <vt:lpstr>avgust</vt:lpstr>
      <vt:lpstr>septembar</vt:lpstr>
      <vt:lpstr>januar-decembar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rubina.delic</dc:creator>
  <cp:lastModifiedBy>Lela</cp:lastModifiedBy>
  <cp:lastPrinted>2016-07-12T12:31:05Z</cp:lastPrinted>
  <dcterms:created xsi:type="dcterms:W3CDTF">2009-12-07T14:17:38Z</dcterms:created>
  <dcterms:modified xsi:type="dcterms:W3CDTF">2016-10-14T11:10:38Z</dcterms:modified>
</cp:coreProperties>
</file>